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<sst xmlns="http://schemas.openxmlformats.org/spreadsheetml/2006/main" count="789" uniqueCount="352">
  <si>
    <t>宁陵县2023年巩固拓展脱贫攻坚成果和乡村振兴项目计划统计表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</si>
  <si>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</si>
  <si>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</si>
  <si>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</si>
  <si>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</si>
  <si>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</si>
  <si>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</si>
  <si>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</si>
  <si>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预期绩效目标</t>
  </si>
  <si>
    <t>利益联结机制</t>
  </si>
  <si>
    <t>实施期限</t>
  </si>
  <si>
    <t>责任单位</t>
  </si>
  <si>
    <t>备注</t>
  </si>
  <si>
    <t>合计</t>
  </si>
  <si>
    <t>一、乡村建设行动</t>
  </si>
  <si>
    <t>2023年阳驿乡汤林王村道路建设项目</t>
  </si>
  <si>
    <t>基础设施</t>
  </si>
  <si>
    <t>新建</t>
  </si>
  <si>
    <t>汤林王村</t>
  </si>
  <si>
    <t>18厘米C30水泥混凝土+20厘米6%水泥稳定土，12000平方米，3公里</t>
  </si>
  <si>
    <t>改善1610人群众交通安全出行条件群众满意度98%以上</t>
  </si>
  <si>
    <t>完善基础设施建设，方便群众生活</t>
  </si>
  <si>
    <t>2023年3月至2023年10月</t>
  </si>
  <si>
    <t>宁陵县
交通运输局</t>
  </si>
  <si>
    <t>2023年10月阳驿乡陈营村村庄道路建设项目</t>
  </si>
  <si>
    <t>陈营村</t>
  </si>
  <si>
    <t>18厘米水泥混凝土3公里</t>
  </si>
  <si>
    <t>改善群众交通安全，方便群众出行</t>
  </si>
  <si>
    <t>交通运输局</t>
  </si>
  <si>
    <t>2023年阳驿乡米楼村道路建设项目</t>
  </si>
  <si>
    <t>庞庄、宋庄、米楼、林庄</t>
  </si>
  <si>
    <t>8000平方米，2公里</t>
  </si>
  <si>
    <t>改善2000人群众交通安全出行条件群众满意度98%以上</t>
  </si>
  <si>
    <t>2023年阳驿乡张瑞寒村委（张瑞寒、前陈、訾庄|）道路建设项目</t>
  </si>
  <si>
    <t>张瑞寒村、前陈村、訾庄村</t>
  </si>
  <si>
    <t>18厘米C30水泥混凝土+20厘米6%水泥稳定土，13500平方米，3公里</t>
  </si>
  <si>
    <t>改善1825人群众交通安全出行条件群众满意度98%以上</t>
  </si>
  <si>
    <t>乡镇政府
乡村振兴局</t>
  </si>
  <si>
    <t>2023年阳驿乡訾堂村村级道路</t>
  </si>
  <si>
    <t>訾堂村</t>
  </si>
  <si>
    <r>
      <rPr>
        <sz val="10"/>
        <color theme="1"/>
        <rFont val="仿宋"/>
        <charset val="134"/>
      </rPr>
      <t>2.2</t>
    </r>
    <r>
      <rPr>
        <sz val="11"/>
        <color indexed="8"/>
        <rFont val="宋体"/>
        <charset val="134"/>
      </rPr>
      <t>公里</t>
    </r>
  </si>
  <si>
    <t>改善2006人群众交通安全出行条件群众满意度98%以上</t>
  </si>
  <si>
    <t>2023年10月阳驿乡鲁楼村村庄道路建设项目</t>
  </si>
  <si>
    <t>鲁楼村</t>
  </si>
  <si>
    <t>18厘米水泥混凝土2公里</t>
  </si>
  <si>
    <t>2023年张弓镇黄庄村道路建设项目</t>
  </si>
  <si>
    <t>黄庄村</t>
  </si>
  <si>
    <t>18厘米C30水泥混凝土+20厘米6%水泥稳定土，9500平方米，2.8公里</t>
  </si>
  <si>
    <t>改善1862人群众交通安全出行条件群众满意度98%以上</t>
  </si>
  <si>
    <t>2023年张弓镇曹西庵村道路建设</t>
  </si>
  <si>
    <t>曹西庵村</t>
  </si>
  <si>
    <t>18厘米C30水泥混凝土+20厘米6%水泥稳定土，1200平方米，3公里</t>
  </si>
  <si>
    <t>改善3200人群众交通安全出行条件群众满意度98%以上</t>
  </si>
  <si>
    <t>2023年张弓镇大杨庄村内道路建设项目</t>
  </si>
  <si>
    <t>大杨庄</t>
  </si>
  <si>
    <t>改善2682人群众交通安全出行条件群众满意度98%以上</t>
  </si>
  <si>
    <t>交通局</t>
  </si>
  <si>
    <t>2023年张弓镇焦楼村内道路建设项目</t>
  </si>
  <si>
    <t>焦楼</t>
  </si>
  <si>
    <t>18厘米C30水泥混凝土+20厘米6%水泥稳定土，8000平方米，2公里</t>
  </si>
  <si>
    <t>改善1361人群众交通安全出行条件群众满意度98%以上</t>
  </si>
  <si>
    <t>2023年张弓镇郭子敬村内道路建设项目</t>
  </si>
  <si>
    <t>郭子敬</t>
  </si>
  <si>
    <t>改善2637人群众交通安全出行条件群众满意度98%以上</t>
  </si>
  <si>
    <t>2023年张弓镇和庄村内道路建设项目</t>
  </si>
  <si>
    <t>和庄</t>
  </si>
  <si>
    <t>改善1312人群众交通安全出行条件群众满意度98%以上</t>
  </si>
  <si>
    <t>宁陵县交通运输局</t>
  </si>
  <si>
    <t>2023年张弓镇乔楼村内道路建设项目</t>
  </si>
  <si>
    <t>乔楼</t>
  </si>
  <si>
    <t>2023年华堡镇陈兑楼村内道路建设项目</t>
  </si>
  <si>
    <t>陈庄村、张桥村</t>
  </si>
  <si>
    <t>改善2016人群众交通安全出行条件群众满意度98%以上</t>
  </si>
  <si>
    <t>2023年华堡镇后屯村内道路户户通建设项目</t>
  </si>
  <si>
    <t>后屯村内</t>
  </si>
  <si>
    <t>18厘米C30水泥混凝土+20厘米6%水泥稳定土，6000平方米，1.5公里</t>
  </si>
  <si>
    <t>改善1763人群众交通安全出行条件群众满意度98%以上</t>
  </si>
  <si>
    <t>2023年华堡镇彭庄村内道路户户通建设项目</t>
  </si>
  <si>
    <t>彭庄村内</t>
  </si>
  <si>
    <t>18厘米C30水泥混凝土+20厘米6%水泥稳定土，4000平方米，0.7公里</t>
  </si>
  <si>
    <t>2023年华堡镇夏寨村委，夏寨村至张楼村道路建设项目</t>
  </si>
  <si>
    <t>夏寨村委</t>
  </si>
  <si>
    <t>18厘米C30水泥混凝土+20厘米6%水泥稳定土，3600平方米，1公里</t>
  </si>
  <si>
    <t>改善1865人群众交通安全出行条件群众满意度98%以上</t>
  </si>
  <si>
    <t>2023年华堡镇大赵庄村邱新庄北、崔堂东、赵庄南、马庄南生产路道路建设项目</t>
  </si>
  <si>
    <t>大赵庄村</t>
  </si>
  <si>
    <t>改善3649人群众交通安全出行条件群众满意度98%以上</t>
  </si>
  <si>
    <t>2023年华堡镇付集村道路建设项目</t>
  </si>
  <si>
    <t>付集村</t>
  </si>
  <si>
    <t>18厘米C30水泥混凝土+20厘米6%水泥稳定土，13000平方米，3公里</t>
  </si>
  <si>
    <t>改善1281人群众交通安全出行条件群众满意度98%以上</t>
  </si>
  <si>
    <t>2023年华堡镇付集村农田水利机井建设工程</t>
  </si>
  <si>
    <t>新打机井20眼</t>
  </si>
  <si>
    <t>改善生产灌溉条件</t>
  </si>
  <si>
    <t>宁陵县水利局
宁陵县农业农村局</t>
  </si>
  <si>
    <t>2023年华堡镇西赵庄村赵庄至华黄路、赵庄至后岗、赵庄至符楼道路路建设项目</t>
  </si>
  <si>
    <t>西赵庄村</t>
  </si>
  <si>
    <t>18厘米C30水泥混凝土+20厘米6%水泥稳定土，5000平方米，1.5公里</t>
  </si>
  <si>
    <t>改善2142人群众交通安全出行条件群众满意度98%以上</t>
  </si>
  <si>
    <t>2023年华堡镇楚庄村，王孟庄村张路口道路建设项目</t>
  </si>
  <si>
    <t>楚庄村王孟庄村</t>
  </si>
  <si>
    <t>18厘米C30水泥混凝土+20厘米6%水泥稳定土，6000平方米，1.8公里</t>
  </si>
  <si>
    <t>改善3065人群众交通安全出行条件群众满意度98%以上</t>
  </si>
  <si>
    <t>农田机井10眼</t>
  </si>
  <si>
    <t>改善3065人群众农田灌溉</t>
  </si>
  <si>
    <t>宁陵县
水利局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</si>
  <si>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年阳驿乡西村道路建设项目</t>
    </r>
  </si>
  <si>
    <t>西村</t>
  </si>
  <si>
    <t>18厘米C30水泥混凝土+20厘米6%水泥稳定土，4500平方米，1.5公里</t>
  </si>
  <si>
    <t>改善2091人群众交通安全出行条件群众满意度99%以上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</si>
  <si>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年赵村乡翟楼村道路建设项目</t>
    </r>
  </si>
  <si>
    <t>翟楼村</t>
  </si>
  <si>
    <t>改善1897人群众交通安全出行条件群众满意度99%以上</t>
  </si>
  <si>
    <t>2023年孔集乡蒋堂村道路建设项目</t>
  </si>
  <si>
    <t>蒋堂村</t>
  </si>
  <si>
    <t>改善1327人群众交通安全出行条件群众满意度99%以上</t>
  </si>
  <si>
    <t>2023年孔集乡史老家村道路建设项目</t>
  </si>
  <si>
    <t>史老家村</t>
  </si>
  <si>
    <t>改善1384人群众交通安全出行条件群众满意度99%以上</t>
  </si>
  <si>
    <t>2023年阳驿乡郭屯村道路建设项目</t>
  </si>
  <si>
    <t>郭屯村</t>
  </si>
  <si>
    <t>改善1984人群众交通安全出行条件群众满意度100%以上</t>
  </si>
  <si>
    <t>2023年宁陵县小型污水处理站建设项目</t>
  </si>
  <si>
    <t>乔楼等12个乡镇</t>
  </si>
  <si>
    <t>新建日处理生活污水500吨处理站12座，配套管网70公里</t>
  </si>
  <si>
    <t>产权归乡镇所有，受益脱贫户7784户12375人。能够减少环境污染，有效改善水环境，节约水资源，提高水的利用效率，对水资源保护、生态环境可持续发展有重要意义，提高群众生活质量，改善人们的生活条件，增强生活品质，提高群众满意度。</t>
  </si>
  <si>
    <t>2023年城郊乡、刘楼乡、程楼乡、张弓镇垃圾处理厂建设项目</t>
  </si>
  <si>
    <t>城郊、刘楼、程楼、张弓</t>
  </si>
  <si>
    <t>新建垃圾处理厂4座，分选车间4590平方米，rdf燃料棒车间2600平方米，污水处理系统2436平方米，废气处理系统1638平方米</t>
  </si>
  <si>
    <t>改善群众生存环境，提高群众生活质量群众满意度98%以上</t>
  </si>
  <si>
    <t>完善交通安全设施建设，方便群众安全便捷出行</t>
  </si>
  <si>
    <t>综合执法局</t>
  </si>
  <si>
    <t>二、产业发展</t>
  </si>
  <si>
    <t>2023年黄岗镇黄岗村香葱加工项目</t>
  </si>
  <si>
    <t>产业发展</t>
  </si>
  <si>
    <t>黄岗村</t>
  </si>
  <si>
    <t>架设钢丝棚架150亩，90000平方米</t>
  </si>
  <si>
    <t>增加村集体经济收入3万元，带动20户农户发展香葱种植，带动就业40人，人均增收2000元。</t>
  </si>
  <si>
    <t>提高已脱贫户收入，促进其稳定脱贫</t>
  </si>
  <si>
    <t>2023年黄岗镇-青岗寺冷库建设项目</t>
  </si>
  <si>
    <t>青岗寺</t>
  </si>
  <si>
    <t>果蔬保鲜冷库400平方米及配套设施</t>
  </si>
  <si>
    <t>增加村集体经济收入5万元，带动30户农户发展果蔬种植，带动就业45人，人均增收2500元。</t>
  </si>
  <si>
    <t>2023年黄岗镇-权庄冷库建设项目</t>
  </si>
  <si>
    <t>权庄</t>
  </si>
  <si>
    <t>2023年柳河镇堤湾村温室大棚建设项目</t>
  </si>
  <si>
    <t>堤湾村委</t>
  </si>
  <si>
    <t>新建温室大棚10座</t>
  </si>
  <si>
    <t>增加村集体经济收入2万元，带动已脱贫户10人就业，户月均增收2000元</t>
  </si>
  <si>
    <t>巩固全村脱贫攻坚成果，增加集体经济收入。</t>
  </si>
  <si>
    <t>柳河镇人民政府</t>
  </si>
  <si>
    <t>2023年柳河镇堤湾村蛋鸡、肉鸡养殖项目</t>
  </si>
  <si>
    <t>新建16.5*80米养鸡棚10座</t>
  </si>
  <si>
    <t>通过项目实施，促进100户270人脱贫户、监测户及困难农户增收，增加集体经济收入16万元。</t>
  </si>
  <si>
    <t>2023年柳河镇翟庙村委大棚建设项目</t>
  </si>
  <si>
    <t>翟庙村委</t>
  </si>
  <si>
    <t>新建温室大棚50座</t>
  </si>
  <si>
    <t>增加村集体经济收入2万元，带动已脱贫户20人就业，户月均增收2000元</t>
  </si>
  <si>
    <t>2023年翟庙村委养殖建设项目</t>
  </si>
  <si>
    <t>新建养羊场一座</t>
  </si>
  <si>
    <t>增加村集体经济收入6万元，带动已脱贫户20人就业，户月均增收2000元</t>
  </si>
  <si>
    <t>2023年柳河镇成楼村冷库建设项目</t>
  </si>
  <si>
    <t>成楼村委</t>
  </si>
  <si>
    <t>冷库建设项目，保鲜500平方米；冷藏500平方米。</t>
  </si>
  <si>
    <t>增加村集体经济收入12.8万元，带动已脱贫户、监测户50人就业，户月均增收2000元。</t>
  </si>
  <si>
    <t>乡村振兴局</t>
  </si>
  <si>
    <t>2023年柳河镇堤湾村冷库建设项目</t>
  </si>
  <si>
    <t>新建库容800吨冷库600平方</t>
  </si>
  <si>
    <t>2023年逻岗镇北刘村蛋鸭养殖基地建设项目</t>
  </si>
  <si>
    <t>逻岗镇
北刘村</t>
  </si>
  <si>
    <t>建设标准养殖蛋鸭棚30个。</t>
  </si>
  <si>
    <t>增加村集体收入5万元。带动已脱贫户12户发展养殖，</t>
  </si>
  <si>
    <t>增加村集体经济收入，提高已脱贫户收入，促进其稳定脱贫</t>
  </si>
  <si>
    <t>逻岗镇人民政府</t>
  </si>
  <si>
    <t>2023年逻岗镇常小庄村肉牛养殖建设项目</t>
  </si>
  <si>
    <t>逻岗镇
常小庄</t>
  </si>
  <si>
    <t>建现代化肉牛养殖棚10座，每座600平方，共计6000平方，占地30亩。</t>
  </si>
  <si>
    <t>增加村集体收入24万元。</t>
  </si>
  <si>
    <t>提高贫困户收入，促进其稳定脱贫</t>
  </si>
  <si>
    <t>2023年逻岗镇崔香吴村果蔬保鲜库建设项目</t>
  </si>
  <si>
    <t>逻岗镇崔香吴村</t>
  </si>
  <si>
    <t>新建1000吨低温、果蔬保鲜冷库1000平方</t>
  </si>
  <si>
    <t>增加村集体收入10万元，辐射带动脱贫户20户。户均增收2000元。</t>
  </si>
  <si>
    <t>提高脱贫户收入，促进其稳定脱贫</t>
  </si>
  <si>
    <t>2023年逻岗镇崔香吴村肉鸡厂建设项目</t>
  </si>
  <si>
    <t>新建标准化鸡舍5栋，每栋2000平方及第一批、第二批配套设施。</t>
  </si>
  <si>
    <t>增加村集体收入60万元，辐射带动脱贫户80户。户均增收2000元。</t>
  </si>
  <si>
    <t>2023年逻岗镇黄尧村委温室大棚建设项目</t>
  </si>
  <si>
    <t>逻岗镇
黄尧村委</t>
  </si>
  <si>
    <t>10亩</t>
  </si>
  <si>
    <t>提高群众收入，改善生活条件</t>
  </si>
  <si>
    <t>完善基础设施建设，改善群众生活</t>
  </si>
  <si>
    <t>2023年逻岗镇前屯村果蔬保鲜库建设项目</t>
  </si>
  <si>
    <t>逻岗镇
前屯村</t>
  </si>
  <si>
    <t>增加村集体经济收入7万元，带动15户发展种植，户均增收3000元</t>
  </si>
  <si>
    <t>2023年逻岗镇双庙村肉牛养殖建设项目</t>
  </si>
  <si>
    <t>逻岗镇
双庙村</t>
  </si>
  <si>
    <t>建标准化肉牛养殖厂一座1000平方，肉牛60头，占地3亩。</t>
  </si>
  <si>
    <t>增加村集体收入8万元。</t>
  </si>
  <si>
    <t>2023年逻岗镇谢营村肉鸭养殖建设项目</t>
  </si>
  <si>
    <t>逻岗镇
谢营村委</t>
  </si>
  <si>
    <t>建标准化肉鸭养殖棚7座，每座700平方，共计5000平方，占地20亩。</t>
  </si>
  <si>
    <t>增加村集体收入18万元。</t>
  </si>
  <si>
    <t>2023逻岗镇张节村高油酸花生种植项目</t>
  </si>
  <si>
    <t>逻岗镇
张节村</t>
  </si>
  <si>
    <t>种植高油酸花生500亩</t>
  </si>
  <si>
    <t>增加村集体经济收入2万元，带动292户发展种植，户均增收3400元</t>
  </si>
  <si>
    <t>2023年逻岗镇张庄村果蔬保鲜库建设项目</t>
  </si>
  <si>
    <t>逻岗镇
张庄村委</t>
  </si>
  <si>
    <t>增加村集体经济收入20.6万元，辐射带动脱贫户129户发展种植，受益已脱贫户28人就业，户均增收2000元。</t>
  </si>
  <si>
    <t>2023年逻岗镇吾元村委养殖场扩建项目</t>
  </si>
  <si>
    <t>逻岗镇
吾元村委</t>
  </si>
  <si>
    <t>7000㎡</t>
  </si>
  <si>
    <t>增加村民就业条件方便群众就业</t>
  </si>
  <si>
    <t>完善基础设施建设，增加肉牛养殖数量（100头）</t>
  </si>
  <si>
    <t>2023年逻岗镇吾元村委温室大棚建设项目</t>
  </si>
  <si>
    <t>50亩</t>
  </si>
  <si>
    <t>2023年城郊乡李子荐小枣种植项目</t>
  </si>
  <si>
    <t>李子荐村</t>
  </si>
  <si>
    <t>小枣、冬枣140亩</t>
  </si>
  <si>
    <t>增加村集体经济收入4.5万元，带动35户农户发展冬枣种植，带动就业5人人均收入2500元。</t>
  </si>
  <si>
    <t>城郊乡人民政府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</si>
  <si>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年程楼乡刘古堂村温室养殖大棚项目</t>
    </r>
  </si>
  <si>
    <t>刘古堂村委</t>
  </si>
  <si>
    <t>温室养殖大棚10座</t>
  </si>
  <si>
    <t>增加村集体经济收入，带动10户农户发展温室大棚，带动10人就业，人均增收2000元</t>
  </si>
  <si>
    <t>乡政府 乡村振兴局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</si>
  <si>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年程楼乡徐八楼村大棚建设项目</t>
    </r>
  </si>
  <si>
    <t>徐八楼村委</t>
  </si>
  <si>
    <t>大棚7座</t>
  </si>
  <si>
    <t>增加村集体经济收入，带动7户农户发展发展温室大棚，带动7人就业，人均增收2000元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</si>
  <si>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年程楼乡王小楼村委蔬菜大棚建设项目</t>
    </r>
  </si>
  <si>
    <t>王小楼村委</t>
  </si>
  <si>
    <t>蔬菜大棚20座</t>
  </si>
  <si>
    <t>增加村集体经济收入，带动20户农户发展蔬菜大棚种植，带动20人就业，人均增收2000元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</si>
  <si>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年程楼乡郭楼村委蔬菜大棚建设项目</t>
    </r>
  </si>
  <si>
    <t>郭楼村委</t>
  </si>
  <si>
    <t>蔬菜大棚30座</t>
  </si>
  <si>
    <t>增加村集体经济收入，带动30户农户发展蔬菜大棚种植，带动30人就业，人均增收2000元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</si>
  <si>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年程楼乡闫庄村委蔬菜大棚项目</t>
    </r>
  </si>
  <si>
    <t>闫庄村委</t>
  </si>
  <si>
    <t>简易大棚20座</t>
  </si>
  <si>
    <t>增加村集体经济收入，带动20户农户发展温室大棚，带动20人就业，人均增收2000元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</si>
  <si>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年程楼乡沟厢东村委蔬菜大棚项目</t>
    </r>
  </si>
  <si>
    <t>沟厢东村委</t>
  </si>
  <si>
    <t>蔬菜大棚10座</t>
  </si>
  <si>
    <t>增加村集体经济收入，带动10户农户发展蔬菜大棚种植，带动10人就业，人均增收2000元</t>
  </si>
  <si>
    <r>
      <rPr>
        <sz val="10"/>
        <color theme="1"/>
        <rFont val="Arial"/>
        <charset val="0"/>
      </rPr>
      <t>2023</t>
    </r>
    <r>
      <rPr>
        <sz val="10"/>
        <color theme="1"/>
        <rFont val="宋体"/>
        <charset val="134"/>
      </rPr>
      <t>年程楼乡瓦屋刘村委蔬菜大棚建设项目</t>
    </r>
  </si>
  <si>
    <t>瓦屋刘村委</t>
  </si>
  <si>
    <t>2023年阳驿乡小王庄1.3万吨果蔬保鲜冷库</t>
  </si>
  <si>
    <t>小王庄村</t>
  </si>
  <si>
    <t>7000平方</t>
  </si>
  <si>
    <t>增加村集体经济收入，打造乡特色产业。提高脱贫户收入，巩固脱贫空间成果。</t>
  </si>
  <si>
    <t>2023年阳驿乡葡萄长廊阳光玫瑰温室大棚群</t>
  </si>
  <si>
    <t>乡域内</t>
  </si>
  <si>
    <t>75000平方</t>
  </si>
  <si>
    <t>2023年阳驿乡潘集村奎东肉牛养殖场</t>
  </si>
  <si>
    <t>潘集村</t>
  </si>
  <si>
    <t>围墙400米、养殖棚2500平方米、地面硬化4000平方米、看护房200平方米、饲料棚1000平方米及其它</t>
  </si>
  <si>
    <t>2023年小尾寒羊繁育养殖项目</t>
  </si>
  <si>
    <t>玉皇庙村尤庄村</t>
  </si>
  <si>
    <t>增加村集体经济收入14.8万元，带动120户农户发展养殖，带动就业150人，人均增收3000元。</t>
  </si>
  <si>
    <t>2023年阳驿乡郭屯村秋月梨棚架技术安装项目</t>
  </si>
  <si>
    <t>郭屯村委</t>
  </si>
  <si>
    <t>架设钢丝棚架140亩</t>
  </si>
  <si>
    <t>增加村集体经济收入2.8万元，带动12户农户发展，人均增收1600元。</t>
  </si>
  <si>
    <t>2023年阳驿乡玉皇庙村阳光玫瑰大棚项目</t>
  </si>
  <si>
    <t>玉皇庙村</t>
  </si>
  <si>
    <t>架设阳光玫瑰大棚20个占地40亩，26640平方米</t>
  </si>
  <si>
    <t>增加村集体经济收入5万元，带动20户农户发展阳光玫瑰葡萄种植，带动就业25人，人均增收5000元。</t>
  </si>
  <si>
    <t>2023年阳驿乡汤林王村冷藏保鲜库安装项目</t>
  </si>
  <si>
    <t>冷藏保鲜库1000平方</t>
  </si>
  <si>
    <t>增加村集体经济收入4.8万元，带动71户农户发展大蒜种植，花菜种植带动就业200人，人均增收2000元。</t>
  </si>
  <si>
    <t>2023年阳驿乡訾堂村冷库建设项目</t>
  </si>
  <si>
    <t>帮助农户储存大蒜、酥梨、花生</t>
  </si>
  <si>
    <t>2023年阳驿乡訾堂村秋月梨大棚</t>
  </si>
  <si>
    <t>架设钢丝棚架30亩19980平方米</t>
  </si>
  <si>
    <t>增加村集体收入，带动8户农户发展秋月梨种植。</t>
  </si>
  <si>
    <t>2023年张弓镇曹西庵村种植大棚项目</t>
  </si>
  <si>
    <t>新建种植大棚20座，占地25亩</t>
  </si>
  <si>
    <t>改善3200人群众生活条件，增加村集体收入。</t>
  </si>
  <si>
    <t>巩固全村脱贫攻坚成果，促进困难农户增收，增加集体经济收入。</t>
  </si>
  <si>
    <t>县乡振兴局</t>
  </si>
  <si>
    <t>2023年张弓镇大杨庄种植大棚项目</t>
  </si>
  <si>
    <t>新建种植大棚30座，占地40亩</t>
  </si>
  <si>
    <t>改善2682人群众生活条件，增加村集体收入。</t>
  </si>
  <si>
    <t>2023年张弓镇小管庄村种植大棚项目</t>
  </si>
  <si>
    <t>小管庄</t>
  </si>
  <si>
    <t>改善1137人群众生活条件，增加村集体收入。</t>
  </si>
  <si>
    <t>2023年张弓镇小管庄村冷库项目</t>
  </si>
  <si>
    <t>新建500吨冷库一座</t>
  </si>
  <si>
    <t>2023年张弓镇和庄村种植大棚项目</t>
  </si>
  <si>
    <t>改善1312人群众生活条件，增加村集体收入。</t>
  </si>
  <si>
    <t>2023年华堡镇楚堂村委乌骨羊养殖棚四座</t>
  </si>
  <si>
    <t>楚堂村</t>
  </si>
  <si>
    <t>养殖棚4个</t>
  </si>
  <si>
    <t>增加村集体经济收入1.5万元</t>
  </si>
  <si>
    <t xml:space="preserve">华堡镇人民政府
宁陵县农业农村局 </t>
  </si>
  <si>
    <t>2023年华堡镇彭庄村宁陵县天牧专业合作社建设项目</t>
  </si>
  <si>
    <t>彭庄村</t>
  </si>
  <si>
    <t>养殖棚一栋（70米、10米）干草饲料储藏棚一座（50米、10米）青贮池一座（50米、15米）饲料加工棚一座（50米、10米</t>
  </si>
  <si>
    <t>带动村集体经济、增加村民就业岗位。</t>
  </si>
  <si>
    <t>增加就业岗位，增加村民产业收入。</t>
  </si>
  <si>
    <t>宁陵县畜牧发展服务中心</t>
  </si>
  <si>
    <t>2023年华堡镇大赵庄村牛棚架技术安装项目</t>
  </si>
  <si>
    <t>架设钢丝棚架4亩，600平方米</t>
  </si>
  <si>
    <t>增加村集体经济收入4万元，带动30户农户发展养牛产业，带动就业5人，人均增收4000元。</t>
  </si>
  <si>
    <t>2023年华堡镇付集村保鲜库项目</t>
  </si>
  <si>
    <t>600平方</t>
  </si>
  <si>
    <t>村集体经济增收，带动农户发展壮大产业</t>
  </si>
  <si>
    <t>提高已脱贫户收入。足进其稳定脱贫</t>
  </si>
  <si>
    <t>宁陵县乡村振兴局</t>
  </si>
  <si>
    <t>2023年逻岗镇郑楼村肉牛养殖建设项目</t>
  </si>
  <si>
    <t>郑楼村</t>
  </si>
  <si>
    <t>增加村集体经济收入，带动30户农户发展养牛产业，带动就业5人，人均增收4000元。</t>
  </si>
  <si>
    <t>2023年刘楼乡陈庄村果蔬保鲜库建设项目</t>
  </si>
  <si>
    <t>增加村集体经济收入10万元，带动45户发展种植，户均增收3000元</t>
  </si>
  <si>
    <t>刘楼乡人民政府</t>
  </si>
  <si>
    <t>2023年阳驿乡西村果蔬保鲜库建设项目</t>
  </si>
  <si>
    <t>增加村集体经济收入10万元，带动32户发展种植，户均增收3000元</t>
  </si>
  <si>
    <t>阳驿乡人民政府</t>
  </si>
  <si>
    <t>2023年宁陵县高标准农田工程建设项目</t>
  </si>
  <si>
    <t>全县</t>
  </si>
  <si>
    <t>维修配套机井697眼，规划新打50米深井126眼，配套玻璃钢井堡823套，配套潜水泵823套，地埋管42900米，清淤衬砌坑塘3个，规划道路49537米，变压器房48座，规划树7672株</t>
  </si>
  <si>
    <t>年增收粮食298万公斤，带动群众3184人，改善灌溉条件，改善土壤质量，户均增收2500元</t>
  </si>
  <si>
    <t>农业农村局</t>
  </si>
  <si>
    <t>2023年宁陵县产业园建设项目</t>
  </si>
  <si>
    <t>程楼、刘楼、柳河、黄岗、石桥</t>
  </si>
  <si>
    <t>新建集中连片小微产业园项目60000平方米</t>
  </si>
  <si>
    <t>发展有良好前景，招商增收能力强的加工业，根据企业要求建设厂房，产权归集体，增加村集体经济收入，带动就800人就近就业，户均增收5000元</t>
  </si>
  <si>
    <t>三、就业创业</t>
  </si>
  <si>
    <t>2023年公益性岗位补助项目</t>
  </si>
  <si>
    <t>就业创业</t>
  </si>
  <si>
    <t>新增公益性岗位3146人</t>
  </si>
  <si>
    <t>增加已脱贫户收入，使3146人月增收300元</t>
  </si>
  <si>
    <t>2023年3月至2023年12月</t>
  </si>
  <si>
    <t>2023年雨露计划补助、技能培训、致富带头人培训项目</t>
  </si>
  <si>
    <t>职业教育1585人，每人每学期0.15万元。短期技能培训636人，每人0.2万元。</t>
  </si>
  <si>
    <t>露计划补助1585人短期技能补助636人，使已脱贫户学习技术增加其就业机会，通过一卡通形式进行发放到户到人。</t>
  </si>
  <si>
    <t>解决已脱贫户学生上学难问题</t>
  </si>
  <si>
    <t>2023年脱贫户、四位一体贷款贴息项目</t>
  </si>
  <si>
    <t>为已脱贫户产业发展提供金融扶贫贷款贴息</t>
  </si>
  <si>
    <t>切实解决已脱贫户发展产业缺资金问题，帮助其发展种植、养殖和加工等脱贫产业</t>
  </si>
  <si>
    <t>提高已脱贫户收入促进稳定脱贫。</t>
  </si>
  <si>
    <t>金融工作局</t>
  </si>
  <si>
    <t>四、项目管理费</t>
  </si>
  <si>
    <t>宁陵县2023年项目管理费项目</t>
  </si>
  <si>
    <t>项目管理费</t>
  </si>
  <si>
    <t>项目勘测设计、造价和监理等项目管理费用。</t>
  </si>
  <si>
    <t>对资金项目进行勘测设计、造价和监理等，确保工程质量，发挥工程最大效益。</t>
  </si>
  <si>
    <t>通过项目实施，强化项目全过程管理，确保项目发挥最大效益。</t>
  </si>
  <si>
    <t>2023年1月至2023年12月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</si>
</sst>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\K0\+000.0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tabSelected="1" workbookViewId="0">
      <selection activeCell="H7" sqref="H7"/>
    </sheetView>
  </sheetViews>
  <sheetFormatPr defaultColWidth="9" defaultRowHeight="13.5"/>
  <cols>
    <col min="1" max="1" width="5.41666666666667" customWidth="1"/>
    <col min="2" max="2" width="20.7916666666667" customWidth="1"/>
    <col min="3" max="3" width="5.40833333333333" customWidth="1"/>
    <col min="4" max="4" width="4.5" customWidth="1"/>
    <col min="5" max="5" width="8.325" customWidth="1"/>
    <col min="6" max="6" width="31.5333333333333" customWidth="1"/>
    <col min="7" max="7" width="11.025" customWidth="1"/>
    <col min="8" max="8" width="49.1666666666667" customWidth="1"/>
    <col min="9" max="9" width="29.8583333333333" customWidth="1"/>
    <col min="10" max="11" width="11.1083333333333" customWidth="1"/>
    <col min="12" max="12" width="5.45" customWidth="1"/>
  </cols>
  <sheetData>
    <row r="1" ht="31.5" spans="1:12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</row>
    <row r="2" ht="24" spans="1:12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>
      <c r="A3" s="3"/>
      <c r="B3" s="3" t="s">
        <v>13</v>
      </c>
      <c r="C3" s="4"/>
      <c r="D3" s="4"/>
      <c r="E3" s="3"/>
      <c r="F3" s="3"/>
      <c r="G3" s="5">
        <f>G4+G35+G89+G93</f>
        <v>38100.6</v>
      </c>
      <c r="H3" s="3"/>
      <c r="I3" s="3"/>
      <c r="J3" s="3"/>
      <c r="K3" s="3"/>
      <c r="L3" s="3"/>
    </row>
    <row r="4" spans="1:12">
      <c r="A4" s="3"/>
      <c r="B4" s="3" t="s">
        <v>14</v>
      </c>
      <c r="C4" s="6"/>
      <c r="D4" s="6"/>
      <c r="E4" s="6"/>
      <c r="F4" s="6"/>
      <c r="G4" s="6">
        <f>SUM(G5:G34)</f>
        <v>13852.6</v>
      </c>
      <c r="H4" s="6"/>
      <c r="I4" s="6"/>
      <c r="J4" s="6"/>
      <c r="K4" s="6"/>
      <c r="L4" s="6"/>
    </row>
    <row r="5" ht="24" spans="1:12">
      <c r="A5" s="7">
        <v>67</v>
      </c>
      <c r="B5" s="8" t="s">
        <v>15</v>
      </c>
      <c r="C5" s="9" t="s">
        <v>16</v>
      </c>
      <c r="D5" s="9" t="s">
        <v>17</v>
      </c>
      <c r="E5" s="8" t="s">
        <v>18</v>
      </c>
      <c r="F5" s="8" t="s">
        <v>19</v>
      </c>
      <c r="G5" s="10">
        <v>178</v>
      </c>
      <c r="H5" s="8" t="s">
        <v>20</v>
      </c>
      <c r="I5" s="8" t="s">
        <v>21</v>
      </c>
      <c r="J5" s="25" t="s">
        <v>22</v>
      </c>
      <c r="K5" s="8" t="s">
        <v>23</v>
      </c>
      <c r="L5" s="26"/>
    </row>
    <row r="6" ht="24" spans="1:12">
      <c r="A6" s="7">
        <v>68</v>
      </c>
      <c r="B6" s="8" t="s">
        <v>24</v>
      </c>
      <c r="C6" s="9" t="s">
        <v>16</v>
      </c>
      <c r="D6" s="9" t="s">
        <v>17</v>
      </c>
      <c r="E6" s="8" t="s">
        <v>25</v>
      </c>
      <c r="F6" s="8" t="s">
        <v>26</v>
      </c>
      <c r="G6" s="10">
        <v>70</v>
      </c>
      <c r="H6" s="8" t="s">
        <v>27</v>
      </c>
      <c r="I6" s="8" t="s">
        <v>27</v>
      </c>
      <c r="J6" s="25" t="s">
        <v>22</v>
      </c>
      <c r="K6" s="8" t="s">
        <v>28</v>
      </c>
      <c r="L6" s="26"/>
    </row>
    <row r="7" ht="36" spans="1:12">
      <c r="A7" s="7">
        <v>69</v>
      </c>
      <c r="B7" s="8" t="s">
        <v>29</v>
      </c>
      <c r="C7" s="9" t="s">
        <v>16</v>
      </c>
      <c r="D7" s="9" t="s">
        <v>17</v>
      </c>
      <c r="E7" s="8" t="s">
        <v>30</v>
      </c>
      <c r="F7" s="8" t="s">
        <v>31</v>
      </c>
      <c r="G7" s="10">
        <v>132.5</v>
      </c>
      <c r="H7" s="8" t="s">
        <v>32</v>
      </c>
      <c r="I7" s="8" t="s">
        <v>21</v>
      </c>
      <c r="J7" s="25" t="s">
        <v>22</v>
      </c>
      <c r="K7" s="8" t="s">
        <v>23</v>
      </c>
      <c r="L7" s="26"/>
    </row>
    <row r="8" ht="36" spans="1:12">
      <c r="A8" s="7">
        <v>70</v>
      </c>
      <c r="B8" s="8" t="s">
        <v>33</v>
      </c>
      <c r="C8" s="9" t="s">
        <v>16</v>
      </c>
      <c r="D8" s="9" t="s">
        <v>17</v>
      </c>
      <c r="E8" s="8" t="s">
        <v>34</v>
      </c>
      <c r="F8" s="8" t="s">
        <v>35</v>
      </c>
      <c r="G8" s="10">
        <v>200</v>
      </c>
      <c r="H8" s="8" t="s">
        <v>36</v>
      </c>
      <c r="I8" s="8" t="s">
        <v>21</v>
      </c>
      <c r="J8" s="25" t="s">
        <v>22</v>
      </c>
      <c r="K8" s="8" t="s">
        <v>37</v>
      </c>
      <c r="L8" s="26"/>
    </row>
    <row r="9" ht="24" spans="1:12">
      <c r="A9" s="7">
        <v>71</v>
      </c>
      <c r="B9" s="8" t="s">
        <v>38</v>
      </c>
      <c r="C9" s="9" t="s">
        <v>16</v>
      </c>
      <c r="D9" s="9" t="s">
        <v>17</v>
      </c>
      <c r="E9" s="8" t="s">
        <v>39</v>
      </c>
      <c r="F9" s="8" t="s">
        <v>40</v>
      </c>
      <c r="G9" s="10">
        <v>128</v>
      </c>
      <c r="H9" s="8" t="s">
        <v>41</v>
      </c>
      <c r="I9" s="8" t="s">
        <v>21</v>
      </c>
      <c r="J9" s="25" t="s">
        <v>22</v>
      </c>
      <c r="K9" s="8" t="s">
        <v>23</v>
      </c>
      <c r="L9" s="26"/>
    </row>
    <row r="10" ht="24" spans="1:12">
      <c r="A10" s="7">
        <v>72</v>
      </c>
      <c r="B10" s="8" t="s">
        <v>42</v>
      </c>
      <c r="C10" s="9" t="s">
        <v>16</v>
      </c>
      <c r="D10" s="9" t="s">
        <v>17</v>
      </c>
      <c r="E10" s="8" t="s">
        <v>43</v>
      </c>
      <c r="F10" s="8" t="s">
        <v>44</v>
      </c>
      <c r="G10" s="10">
        <v>116</v>
      </c>
      <c r="H10" s="8" t="s">
        <v>27</v>
      </c>
      <c r="I10" s="8" t="s">
        <v>27</v>
      </c>
      <c r="J10" s="25" t="s">
        <v>22</v>
      </c>
      <c r="K10" s="8" t="s">
        <v>28</v>
      </c>
      <c r="L10" s="26"/>
    </row>
    <row r="11" ht="24" spans="1:12">
      <c r="A11" s="7">
        <v>73</v>
      </c>
      <c r="B11" s="8" t="s">
        <v>45</v>
      </c>
      <c r="C11" s="9" t="s">
        <v>16</v>
      </c>
      <c r="D11" s="9" t="s">
        <v>17</v>
      </c>
      <c r="E11" s="8" t="s">
        <v>46</v>
      </c>
      <c r="F11" s="8" t="s">
        <v>47</v>
      </c>
      <c r="G11" s="8">
        <v>140</v>
      </c>
      <c r="H11" s="8" t="s">
        <v>48</v>
      </c>
      <c r="I11" s="8" t="s">
        <v>21</v>
      </c>
      <c r="J11" s="25" t="s">
        <v>22</v>
      </c>
      <c r="K11" s="8" t="s">
        <v>23</v>
      </c>
      <c r="L11" s="9"/>
    </row>
    <row r="12" ht="27" spans="1:12">
      <c r="A12" s="7">
        <v>74</v>
      </c>
      <c r="B12" s="11" t="s">
        <v>49</v>
      </c>
      <c r="C12" s="9" t="s">
        <v>16</v>
      </c>
      <c r="D12" s="9" t="s">
        <v>17</v>
      </c>
      <c r="E12" s="11" t="s">
        <v>50</v>
      </c>
      <c r="F12" s="8" t="s">
        <v>51</v>
      </c>
      <c r="G12" s="11">
        <v>160</v>
      </c>
      <c r="H12" s="8" t="s">
        <v>52</v>
      </c>
      <c r="I12" s="8" t="s">
        <v>21</v>
      </c>
      <c r="J12" s="25" t="s">
        <v>22</v>
      </c>
      <c r="K12" s="8" t="s">
        <v>23</v>
      </c>
      <c r="L12" s="9"/>
    </row>
    <row r="13" ht="27" spans="1:12">
      <c r="A13" s="7">
        <v>75</v>
      </c>
      <c r="B13" s="11" t="s">
        <v>53</v>
      </c>
      <c r="C13" s="9" t="s">
        <v>16</v>
      </c>
      <c r="D13" s="9" t="s">
        <v>17</v>
      </c>
      <c r="E13" s="11" t="s">
        <v>54</v>
      </c>
      <c r="F13" s="8" t="s">
        <v>51</v>
      </c>
      <c r="G13" s="11">
        <v>160</v>
      </c>
      <c r="H13" s="8" t="s">
        <v>55</v>
      </c>
      <c r="I13" s="8" t="s">
        <v>21</v>
      </c>
      <c r="J13" s="25" t="s">
        <v>22</v>
      </c>
      <c r="K13" s="11" t="s">
        <v>56</v>
      </c>
      <c r="L13" s="9"/>
    </row>
    <row r="14" ht="27" spans="1:12">
      <c r="A14" s="7">
        <v>76</v>
      </c>
      <c r="B14" s="11" t="s">
        <v>57</v>
      </c>
      <c r="C14" s="9" t="s">
        <v>16</v>
      </c>
      <c r="D14" s="9" t="s">
        <v>17</v>
      </c>
      <c r="E14" s="11" t="s">
        <v>58</v>
      </c>
      <c r="F14" s="8" t="s">
        <v>59</v>
      </c>
      <c r="G14" s="11">
        <v>90</v>
      </c>
      <c r="H14" s="8" t="s">
        <v>60</v>
      </c>
      <c r="I14" s="8" t="s">
        <v>21</v>
      </c>
      <c r="J14" s="25" t="s">
        <v>22</v>
      </c>
      <c r="K14" s="11" t="s">
        <v>56</v>
      </c>
      <c r="L14" s="9"/>
    </row>
    <row r="15" ht="27" spans="1:12">
      <c r="A15" s="7">
        <v>77</v>
      </c>
      <c r="B15" s="11" t="s">
        <v>61</v>
      </c>
      <c r="C15" s="9" t="s">
        <v>16</v>
      </c>
      <c r="D15" s="9" t="s">
        <v>17</v>
      </c>
      <c r="E15" s="11" t="s">
        <v>62</v>
      </c>
      <c r="F15" s="8" t="s">
        <v>59</v>
      </c>
      <c r="G15" s="11">
        <v>90</v>
      </c>
      <c r="H15" s="8" t="s">
        <v>63</v>
      </c>
      <c r="I15" s="8" t="s">
        <v>21</v>
      </c>
      <c r="J15" s="25" t="s">
        <v>22</v>
      </c>
      <c r="K15" s="11" t="s">
        <v>56</v>
      </c>
      <c r="L15" s="9"/>
    </row>
    <row r="16" ht="27" spans="1:12">
      <c r="A16" s="7">
        <v>78</v>
      </c>
      <c r="B16" s="11" t="s">
        <v>64</v>
      </c>
      <c r="C16" s="9" t="s">
        <v>16</v>
      </c>
      <c r="D16" s="9" t="s">
        <v>17</v>
      </c>
      <c r="E16" s="11" t="s">
        <v>65</v>
      </c>
      <c r="F16" s="8" t="s">
        <v>59</v>
      </c>
      <c r="G16" s="11">
        <v>90</v>
      </c>
      <c r="H16" s="8" t="s">
        <v>66</v>
      </c>
      <c r="I16" s="8" t="s">
        <v>21</v>
      </c>
      <c r="J16" s="25" t="s">
        <v>22</v>
      </c>
      <c r="K16" s="8" t="s">
        <v>67</v>
      </c>
      <c r="L16" s="26"/>
    </row>
    <row r="17" ht="27" spans="1:12">
      <c r="A17" s="7">
        <v>79</v>
      </c>
      <c r="B17" s="11" t="s">
        <v>68</v>
      </c>
      <c r="C17" s="9" t="s">
        <v>16</v>
      </c>
      <c r="D17" s="9" t="s">
        <v>17</v>
      </c>
      <c r="E17" s="11" t="s">
        <v>69</v>
      </c>
      <c r="F17" s="8" t="s">
        <v>59</v>
      </c>
      <c r="G17" s="11">
        <v>90</v>
      </c>
      <c r="H17" s="8" t="s">
        <v>20</v>
      </c>
      <c r="I17" s="8" t="s">
        <v>21</v>
      </c>
      <c r="J17" s="25" t="s">
        <v>22</v>
      </c>
      <c r="K17" s="8" t="s">
        <v>67</v>
      </c>
      <c r="L17" s="26"/>
    </row>
    <row r="18" ht="24" spans="1:12">
      <c r="A18" s="7">
        <v>80</v>
      </c>
      <c r="B18" s="8" t="s">
        <v>70</v>
      </c>
      <c r="C18" s="9" t="s">
        <v>16</v>
      </c>
      <c r="D18" s="9" t="s">
        <v>17</v>
      </c>
      <c r="E18" s="8" t="s">
        <v>71</v>
      </c>
      <c r="F18" s="12" t="s">
        <v>59</v>
      </c>
      <c r="G18" s="8">
        <v>117.6</v>
      </c>
      <c r="H18" s="8" t="s">
        <v>72</v>
      </c>
      <c r="I18" s="8" t="s">
        <v>21</v>
      </c>
      <c r="J18" s="25" t="s">
        <v>22</v>
      </c>
      <c r="K18" s="8" t="s">
        <v>67</v>
      </c>
      <c r="L18" s="26"/>
    </row>
    <row r="19" ht="24" spans="1:12">
      <c r="A19" s="7">
        <v>81</v>
      </c>
      <c r="B19" s="12" t="s">
        <v>73</v>
      </c>
      <c r="C19" s="9" t="s">
        <v>16</v>
      </c>
      <c r="D19" s="9" t="s">
        <v>17</v>
      </c>
      <c r="E19" s="12" t="s">
        <v>74</v>
      </c>
      <c r="F19" s="12" t="s">
        <v>75</v>
      </c>
      <c r="G19" s="8">
        <v>60</v>
      </c>
      <c r="H19" s="12" t="s">
        <v>76</v>
      </c>
      <c r="I19" s="12" t="s">
        <v>21</v>
      </c>
      <c r="J19" s="25" t="s">
        <v>22</v>
      </c>
      <c r="K19" s="12" t="s">
        <v>67</v>
      </c>
      <c r="L19" s="26"/>
    </row>
    <row r="20" ht="24" spans="1:12">
      <c r="A20" s="7">
        <v>82</v>
      </c>
      <c r="B20" s="12" t="s">
        <v>77</v>
      </c>
      <c r="C20" s="9" t="s">
        <v>16</v>
      </c>
      <c r="D20" s="9" t="s">
        <v>17</v>
      </c>
      <c r="E20" s="12" t="s">
        <v>78</v>
      </c>
      <c r="F20" s="12" t="s">
        <v>79</v>
      </c>
      <c r="G20" s="8">
        <v>60</v>
      </c>
      <c r="H20" s="12" t="s">
        <v>76</v>
      </c>
      <c r="I20" s="12" t="s">
        <v>21</v>
      </c>
      <c r="J20" s="25" t="s">
        <v>22</v>
      </c>
      <c r="K20" s="12" t="s">
        <v>67</v>
      </c>
      <c r="L20" s="26"/>
    </row>
    <row r="21" ht="36" spans="1:12">
      <c r="A21" s="7">
        <v>83</v>
      </c>
      <c r="B21" s="8" t="s">
        <v>80</v>
      </c>
      <c r="C21" s="9" t="s">
        <v>16</v>
      </c>
      <c r="D21" s="9" t="s">
        <v>17</v>
      </c>
      <c r="E21" s="8" t="s">
        <v>81</v>
      </c>
      <c r="F21" s="8" t="s">
        <v>82</v>
      </c>
      <c r="G21" s="8">
        <v>80</v>
      </c>
      <c r="H21" s="8" t="s">
        <v>83</v>
      </c>
      <c r="I21" s="8" t="s">
        <v>21</v>
      </c>
      <c r="J21" s="25" t="s">
        <v>22</v>
      </c>
      <c r="K21" s="8" t="s">
        <v>23</v>
      </c>
      <c r="L21" s="26"/>
    </row>
    <row r="22" ht="48" spans="1:12">
      <c r="A22" s="7">
        <v>84</v>
      </c>
      <c r="B22" s="8" t="s">
        <v>84</v>
      </c>
      <c r="C22" s="9" t="s">
        <v>16</v>
      </c>
      <c r="D22" s="9" t="s">
        <v>17</v>
      </c>
      <c r="E22" s="8" t="s">
        <v>85</v>
      </c>
      <c r="F22" s="8" t="s">
        <v>35</v>
      </c>
      <c r="G22" s="8">
        <v>200</v>
      </c>
      <c r="H22" s="8" t="s">
        <v>86</v>
      </c>
      <c r="I22" s="8" t="s">
        <v>21</v>
      </c>
      <c r="J22" s="25" t="s">
        <v>22</v>
      </c>
      <c r="K22" s="8" t="s">
        <v>23</v>
      </c>
      <c r="L22" s="26"/>
    </row>
    <row r="23" ht="24" spans="1:12">
      <c r="A23" s="7">
        <v>85</v>
      </c>
      <c r="B23" s="13" t="s">
        <v>87</v>
      </c>
      <c r="C23" s="9" t="s">
        <v>16</v>
      </c>
      <c r="D23" s="9" t="s">
        <v>17</v>
      </c>
      <c r="E23" s="14" t="s">
        <v>88</v>
      </c>
      <c r="F23" s="13" t="s">
        <v>89</v>
      </c>
      <c r="G23" s="14">
        <v>110</v>
      </c>
      <c r="H23" s="13" t="s">
        <v>90</v>
      </c>
      <c r="I23" s="13" t="s">
        <v>21</v>
      </c>
      <c r="J23" s="25" t="s">
        <v>22</v>
      </c>
      <c r="K23" s="27" t="s">
        <v>67</v>
      </c>
      <c r="L23" s="26"/>
    </row>
    <row r="24" ht="36" spans="1:12">
      <c r="A24" s="7">
        <v>86</v>
      </c>
      <c r="B24" s="13" t="s">
        <v>91</v>
      </c>
      <c r="C24" s="9" t="s">
        <v>16</v>
      </c>
      <c r="D24" s="9" t="s">
        <v>17</v>
      </c>
      <c r="E24" s="14" t="s">
        <v>88</v>
      </c>
      <c r="F24" s="14" t="s">
        <v>92</v>
      </c>
      <c r="G24" s="14">
        <v>15</v>
      </c>
      <c r="H24" s="13" t="s">
        <v>93</v>
      </c>
      <c r="I24" s="13" t="s">
        <v>21</v>
      </c>
      <c r="J24" s="25" t="s">
        <v>22</v>
      </c>
      <c r="K24" s="27" t="s">
        <v>94</v>
      </c>
      <c r="L24" s="26"/>
    </row>
    <row r="25" ht="48" spans="1:12">
      <c r="A25" s="7">
        <v>87</v>
      </c>
      <c r="B25" s="8" t="s">
        <v>95</v>
      </c>
      <c r="C25" s="9" t="s">
        <v>16</v>
      </c>
      <c r="D25" s="9" t="s">
        <v>17</v>
      </c>
      <c r="E25" s="8" t="s">
        <v>96</v>
      </c>
      <c r="F25" s="8" t="s">
        <v>97</v>
      </c>
      <c r="G25" s="8">
        <v>75</v>
      </c>
      <c r="H25" s="8" t="s">
        <v>98</v>
      </c>
      <c r="I25" s="8" t="s">
        <v>21</v>
      </c>
      <c r="J25" s="25" t="s">
        <v>22</v>
      </c>
      <c r="K25" s="8" t="s">
        <v>23</v>
      </c>
      <c r="L25" s="26"/>
    </row>
    <row r="26" ht="36" spans="1:12">
      <c r="A26" s="7">
        <v>88</v>
      </c>
      <c r="B26" s="8" t="s">
        <v>99</v>
      </c>
      <c r="C26" s="9" t="s">
        <v>16</v>
      </c>
      <c r="D26" s="9" t="s">
        <v>17</v>
      </c>
      <c r="E26" s="8" t="s">
        <v>100</v>
      </c>
      <c r="F26" s="8" t="s">
        <v>101</v>
      </c>
      <c r="G26" s="8">
        <v>93</v>
      </c>
      <c r="H26" s="8" t="s">
        <v>102</v>
      </c>
      <c r="I26" s="8" t="s">
        <v>21</v>
      </c>
      <c r="J26" s="25" t="s">
        <v>22</v>
      </c>
      <c r="K26" s="8" t="s">
        <v>23</v>
      </c>
      <c r="L26" s="26"/>
    </row>
    <row r="27" ht="36" spans="1:12">
      <c r="A27" s="7">
        <v>89</v>
      </c>
      <c r="B27" s="8" t="s">
        <v>99</v>
      </c>
      <c r="C27" s="9" t="s">
        <v>16</v>
      </c>
      <c r="D27" s="9" t="s">
        <v>17</v>
      </c>
      <c r="E27" s="8" t="s">
        <v>100</v>
      </c>
      <c r="F27" s="8" t="s">
        <v>103</v>
      </c>
      <c r="G27" s="8">
        <v>15</v>
      </c>
      <c r="H27" s="8" t="s">
        <v>104</v>
      </c>
      <c r="I27" s="8" t="s">
        <v>21</v>
      </c>
      <c r="J27" s="25" t="s">
        <v>22</v>
      </c>
      <c r="K27" s="8" t="s">
        <v>105</v>
      </c>
      <c r="L27" s="26"/>
    </row>
    <row r="28" ht="24.75" spans="1:12">
      <c r="A28" s="7">
        <v>90</v>
      </c>
      <c r="B28" s="15" t="s">
        <v>106</v>
      </c>
      <c r="C28" s="9" t="s">
        <v>16</v>
      </c>
      <c r="D28" s="9" t="s">
        <v>17</v>
      </c>
      <c r="E28" s="14" t="s">
        <v>107</v>
      </c>
      <c r="F28" s="8" t="s">
        <v>108</v>
      </c>
      <c r="G28" s="16">
        <v>76.5</v>
      </c>
      <c r="H28" s="8" t="s">
        <v>109</v>
      </c>
      <c r="I28" s="8" t="s">
        <v>21</v>
      </c>
      <c r="J28" s="25" t="s">
        <v>22</v>
      </c>
      <c r="K28" s="8" t="s">
        <v>23</v>
      </c>
      <c r="L28" s="26"/>
    </row>
    <row r="29" ht="24.75" spans="1:12">
      <c r="A29" s="7">
        <v>91</v>
      </c>
      <c r="B29" s="15" t="s">
        <v>110</v>
      </c>
      <c r="C29" s="9" t="s">
        <v>16</v>
      </c>
      <c r="D29" s="9" t="s">
        <v>17</v>
      </c>
      <c r="E29" s="8" t="s">
        <v>111</v>
      </c>
      <c r="F29" s="8" t="s">
        <v>108</v>
      </c>
      <c r="G29" s="16">
        <v>76.5</v>
      </c>
      <c r="H29" s="8" t="s">
        <v>112</v>
      </c>
      <c r="I29" s="8" t="s">
        <v>21</v>
      </c>
      <c r="J29" s="25" t="s">
        <v>22</v>
      </c>
      <c r="K29" s="8" t="s">
        <v>23</v>
      </c>
      <c r="L29" s="26"/>
    </row>
    <row r="30" ht="24" spans="1:12">
      <c r="A30" s="7">
        <v>92</v>
      </c>
      <c r="B30" s="8" t="s">
        <v>113</v>
      </c>
      <c r="C30" s="9" t="s">
        <v>16</v>
      </c>
      <c r="D30" s="9" t="s">
        <v>17</v>
      </c>
      <c r="E30" s="8" t="s">
        <v>114</v>
      </c>
      <c r="F30" s="8" t="s">
        <v>108</v>
      </c>
      <c r="G30" s="16">
        <v>76.5</v>
      </c>
      <c r="H30" s="8" t="s">
        <v>115</v>
      </c>
      <c r="I30" s="8" t="s">
        <v>21</v>
      </c>
      <c r="J30" s="25" t="s">
        <v>22</v>
      </c>
      <c r="K30" s="8" t="s">
        <v>23</v>
      </c>
      <c r="L30" s="26"/>
    </row>
    <row r="31" ht="24" spans="1:12">
      <c r="A31" s="7">
        <v>93</v>
      </c>
      <c r="B31" s="8" t="s">
        <v>116</v>
      </c>
      <c r="C31" s="9" t="s">
        <v>16</v>
      </c>
      <c r="D31" s="9" t="s">
        <v>17</v>
      </c>
      <c r="E31" s="8" t="s">
        <v>117</v>
      </c>
      <c r="F31" s="8" t="s">
        <v>108</v>
      </c>
      <c r="G31" s="16">
        <v>76.5</v>
      </c>
      <c r="H31" s="8" t="s">
        <v>118</v>
      </c>
      <c r="I31" s="8" t="s">
        <v>21</v>
      </c>
      <c r="J31" s="25" t="s">
        <v>22</v>
      </c>
      <c r="K31" s="8" t="s">
        <v>23</v>
      </c>
      <c r="L31" s="26"/>
    </row>
    <row r="32" ht="24" spans="1:12">
      <c r="A32" s="7">
        <v>94</v>
      </c>
      <c r="B32" s="8" t="s">
        <v>119</v>
      </c>
      <c r="C32" s="9" t="s">
        <v>16</v>
      </c>
      <c r="D32" s="9" t="s">
        <v>17</v>
      </c>
      <c r="E32" s="8" t="s">
        <v>120</v>
      </c>
      <c r="F32" s="8" t="s">
        <v>108</v>
      </c>
      <c r="G32" s="16">
        <v>76.5</v>
      </c>
      <c r="H32" s="8" t="s">
        <v>121</v>
      </c>
      <c r="I32" s="8" t="s">
        <v>21</v>
      </c>
      <c r="J32" s="25" t="s">
        <v>22</v>
      </c>
      <c r="K32" s="8" t="s">
        <v>23</v>
      </c>
      <c r="L32" s="26"/>
    </row>
    <row r="33" ht="48" spans="1:12">
      <c r="A33" s="7">
        <v>96</v>
      </c>
      <c r="B33" s="8" t="s">
        <v>122</v>
      </c>
      <c r="C33" s="9" t="s">
        <v>16</v>
      </c>
      <c r="D33" s="9" t="s">
        <v>17</v>
      </c>
      <c r="E33" s="8" t="s">
        <v>123</v>
      </c>
      <c r="F33" s="8" t="s">
        <v>124</v>
      </c>
      <c r="G33" s="17">
        <v>6000</v>
      </c>
      <c r="H33" s="8" t="s">
        <v>125</v>
      </c>
      <c r="I33" s="8" t="s">
        <v>21</v>
      </c>
      <c r="J33" s="25" t="s">
        <v>22</v>
      </c>
      <c r="K33" s="8" t="s">
        <v>23</v>
      </c>
      <c r="L33" s="26"/>
    </row>
    <row r="34" ht="48" spans="1:12">
      <c r="A34" s="7">
        <v>97</v>
      </c>
      <c r="B34" s="8" t="s">
        <v>126</v>
      </c>
      <c r="C34" s="8" t="s">
        <v>16</v>
      </c>
      <c r="D34" s="8" t="s">
        <v>17</v>
      </c>
      <c r="E34" s="8" t="s">
        <v>127</v>
      </c>
      <c r="F34" s="8" t="s">
        <v>128</v>
      </c>
      <c r="G34" s="8">
        <v>5000</v>
      </c>
      <c r="H34" s="8" t="s">
        <v>129</v>
      </c>
      <c r="I34" s="8" t="s">
        <v>130</v>
      </c>
      <c r="J34" s="8" t="s">
        <v>22</v>
      </c>
      <c r="K34" s="8" t="s">
        <v>131</v>
      </c>
      <c r="L34" s="26"/>
    </row>
    <row r="35" spans="1:12">
      <c r="A35" s="7"/>
      <c r="B35" s="18" t="s">
        <v>132</v>
      </c>
      <c r="C35" s="19"/>
      <c r="D35" s="19"/>
      <c r="E35" s="19"/>
      <c r="F35" s="19"/>
      <c r="G35" s="19">
        <f>SUM(G36:G87)</f>
        <v>22358</v>
      </c>
      <c r="H35" s="19"/>
      <c r="I35" s="19"/>
      <c r="J35" s="19"/>
      <c r="K35" s="19"/>
      <c r="L35" s="19"/>
    </row>
    <row r="36" ht="24" spans="1:12">
      <c r="A36" s="7">
        <v>1</v>
      </c>
      <c r="B36" s="8" t="s">
        <v>133</v>
      </c>
      <c r="C36" s="9" t="s">
        <v>134</v>
      </c>
      <c r="D36" s="9" t="s">
        <v>17</v>
      </c>
      <c r="E36" s="8" t="s">
        <v>135</v>
      </c>
      <c r="F36" s="8" t="s">
        <v>136</v>
      </c>
      <c r="G36" s="8">
        <v>60</v>
      </c>
      <c r="H36" s="8" t="s">
        <v>137</v>
      </c>
      <c r="I36" s="8" t="s">
        <v>138</v>
      </c>
      <c r="J36" s="25" t="s">
        <v>22</v>
      </c>
      <c r="K36" s="8" t="s">
        <v>37</v>
      </c>
      <c r="L36" s="9"/>
    </row>
    <row r="37" ht="24" spans="1:12">
      <c r="A37" s="7">
        <v>2</v>
      </c>
      <c r="B37" s="8" t="s">
        <v>139</v>
      </c>
      <c r="C37" s="9" t="s">
        <v>134</v>
      </c>
      <c r="D37" s="9" t="s">
        <v>17</v>
      </c>
      <c r="E37" s="8" t="s">
        <v>140</v>
      </c>
      <c r="F37" s="8" t="s">
        <v>141</v>
      </c>
      <c r="G37" s="8">
        <v>110</v>
      </c>
      <c r="H37" s="8" t="s">
        <v>142</v>
      </c>
      <c r="I37" s="8" t="s">
        <v>138</v>
      </c>
      <c r="J37" s="25" t="s">
        <v>22</v>
      </c>
      <c r="K37" s="8" t="s">
        <v>37</v>
      </c>
      <c r="L37" s="9"/>
    </row>
    <row r="38" ht="24" spans="1:12">
      <c r="A38" s="7">
        <v>3</v>
      </c>
      <c r="B38" s="8" t="s">
        <v>143</v>
      </c>
      <c r="C38" s="9" t="s">
        <v>134</v>
      </c>
      <c r="D38" s="9" t="s">
        <v>17</v>
      </c>
      <c r="E38" s="8" t="s">
        <v>144</v>
      </c>
      <c r="F38" s="8" t="s">
        <v>141</v>
      </c>
      <c r="G38" s="8">
        <v>110</v>
      </c>
      <c r="H38" s="8" t="s">
        <v>142</v>
      </c>
      <c r="I38" s="8" t="s">
        <v>138</v>
      </c>
      <c r="J38" s="25" t="s">
        <v>22</v>
      </c>
      <c r="K38" s="8" t="s">
        <v>37</v>
      </c>
      <c r="L38" s="9"/>
    </row>
    <row r="39" ht="27" spans="1:12">
      <c r="A39" s="7">
        <v>4</v>
      </c>
      <c r="B39" s="11" t="s">
        <v>145</v>
      </c>
      <c r="C39" s="9" t="s">
        <v>134</v>
      </c>
      <c r="D39" s="9" t="s">
        <v>17</v>
      </c>
      <c r="E39" s="11" t="s">
        <v>146</v>
      </c>
      <c r="F39" s="11" t="s">
        <v>147</v>
      </c>
      <c r="G39" s="11">
        <v>120</v>
      </c>
      <c r="H39" s="20" t="s">
        <v>148</v>
      </c>
      <c r="I39" s="20" t="s">
        <v>149</v>
      </c>
      <c r="J39" s="25" t="s">
        <v>22</v>
      </c>
      <c r="K39" s="11" t="s">
        <v>150</v>
      </c>
      <c r="L39" s="9"/>
    </row>
    <row r="40" ht="27" spans="1:12">
      <c r="A40" s="7">
        <v>5</v>
      </c>
      <c r="B40" s="11" t="s">
        <v>151</v>
      </c>
      <c r="C40" s="9" t="s">
        <v>134</v>
      </c>
      <c r="D40" s="9" t="s">
        <v>17</v>
      </c>
      <c r="E40" s="11" t="s">
        <v>146</v>
      </c>
      <c r="F40" s="11" t="s">
        <v>152</v>
      </c>
      <c r="G40" s="11">
        <v>500</v>
      </c>
      <c r="H40" s="20" t="s">
        <v>153</v>
      </c>
      <c r="I40" s="20" t="s">
        <v>149</v>
      </c>
      <c r="J40" s="25" t="s">
        <v>22</v>
      </c>
      <c r="K40" s="11" t="s">
        <v>150</v>
      </c>
      <c r="L40" s="9"/>
    </row>
    <row r="41" ht="27" spans="1:12">
      <c r="A41" s="7">
        <v>6</v>
      </c>
      <c r="B41" s="11" t="s">
        <v>154</v>
      </c>
      <c r="C41" s="9" t="s">
        <v>134</v>
      </c>
      <c r="D41" s="9" t="s">
        <v>17</v>
      </c>
      <c r="E41" s="11" t="s">
        <v>155</v>
      </c>
      <c r="F41" s="11" t="s">
        <v>156</v>
      </c>
      <c r="G41" s="11">
        <v>180</v>
      </c>
      <c r="H41" s="11" t="s">
        <v>157</v>
      </c>
      <c r="I41" s="11" t="s">
        <v>149</v>
      </c>
      <c r="J41" s="25" t="s">
        <v>22</v>
      </c>
      <c r="K41" s="11" t="s">
        <v>150</v>
      </c>
      <c r="L41" s="9"/>
    </row>
    <row r="42" ht="27" spans="1:12">
      <c r="A42" s="7">
        <v>7</v>
      </c>
      <c r="B42" s="11" t="s">
        <v>158</v>
      </c>
      <c r="C42" s="9" t="s">
        <v>134</v>
      </c>
      <c r="D42" s="9" t="s">
        <v>17</v>
      </c>
      <c r="E42" s="11" t="s">
        <v>155</v>
      </c>
      <c r="F42" s="11" t="s">
        <v>159</v>
      </c>
      <c r="G42" s="11">
        <v>200</v>
      </c>
      <c r="H42" s="11" t="s">
        <v>160</v>
      </c>
      <c r="I42" s="11" t="s">
        <v>149</v>
      </c>
      <c r="J42" s="25" t="s">
        <v>22</v>
      </c>
      <c r="K42" s="11" t="s">
        <v>150</v>
      </c>
      <c r="L42" s="9"/>
    </row>
    <row r="43" ht="27" spans="1:12">
      <c r="A43" s="7">
        <v>8</v>
      </c>
      <c r="B43" s="11" t="s">
        <v>161</v>
      </c>
      <c r="C43" s="9" t="s">
        <v>134</v>
      </c>
      <c r="D43" s="9" t="s">
        <v>17</v>
      </c>
      <c r="E43" s="11" t="s">
        <v>162</v>
      </c>
      <c r="F43" s="11" t="s">
        <v>163</v>
      </c>
      <c r="G43" s="11">
        <v>300</v>
      </c>
      <c r="H43" s="11" t="s">
        <v>164</v>
      </c>
      <c r="I43" s="11" t="s">
        <v>149</v>
      </c>
      <c r="J43" s="25" t="s">
        <v>22</v>
      </c>
      <c r="K43" s="11" t="s">
        <v>165</v>
      </c>
      <c r="L43" s="9"/>
    </row>
    <row r="44" ht="27" spans="1:12">
      <c r="A44" s="7">
        <v>9</v>
      </c>
      <c r="B44" s="11" t="s">
        <v>166</v>
      </c>
      <c r="C44" s="9" t="s">
        <v>134</v>
      </c>
      <c r="D44" s="9" t="s">
        <v>17</v>
      </c>
      <c r="E44" s="11" t="s">
        <v>146</v>
      </c>
      <c r="F44" s="11" t="s">
        <v>167</v>
      </c>
      <c r="G44" s="21">
        <v>160</v>
      </c>
      <c r="H44" s="20" t="s">
        <v>164</v>
      </c>
      <c r="I44" s="20" t="s">
        <v>149</v>
      </c>
      <c r="J44" s="25" t="s">
        <v>22</v>
      </c>
      <c r="K44" s="11" t="s">
        <v>165</v>
      </c>
      <c r="L44" s="9"/>
    </row>
    <row r="45" ht="24" spans="1:12">
      <c r="A45" s="7">
        <v>10</v>
      </c>
      <c r="B45" s="8" t="s">
        <v>168</v>
      </c>
      <c r="C45" s="9" t="s">
        <v>134</v>
      </c>
      <c r="D45" s="9" t="s">
        <v>17</v>
      </c>
      <c r="E45" s="22" t="s">
        <v>169</v>
      </c>
      <c r="F45" s="8" t="s">
        <v>170</v>
      </c>
      <c r="G45" s="8">
        <v>90</v>
      </c>
      <c r="H45" s="8" t="s">
        <v>171</v>
      </c>
      <c r="I45" s="8" t="s">
        <v>172</v>
      </c>
      <c r="J45" s="25" t="s">
        <v>22</v>
      </c>
      <c r="K45" s="8" t="s">
        <v>173</v>
      </c>
      <c r="L45" s="9"/>
    </row>
    <row r="46" ht="24" spans="1:12">
      <c r="A46" s="7">
        <v>11</v>
      </c>
      <c r="B46" s="8" t="s">
        <v>174</v>
      </c>
      <c r="C46" s="9" t="s">
        <v>134</v>
      </c>
      <c r="D46" s="9" t="s">
        <v>17</v>
      </c>
      <c r="E46" s="22" t="s">
        <v>175</v>
      </c>
      <c r="F46" s="8" t="s">
        <v>176</v>
      </c>
      <c r="G46" s="23">
        <v>360</v>
      </c>
      <c r="H46" s="8" t="s">
        <v>177</v>
      </c>
      <c r="I46" s="8" t="s">
        <v>178</v>
      </c>
      <c r="J46" s="25" t="s">
        <v>22</v>
      </c>
      <c r="K46" s="8" t="s">
        <v>173</v>
      </c>
      <c r="L46" s="9"/>
    </row>
    <row r="47" ht="24" spans="1:12">
      <c r="A47" s="7">
        <v>12</v>
      </c>
      <c r="B47" s="8" t="s">
        <v>179</v>
      </c>
      <c r="C47" s="9" t="s">
        <v>134</v>
      </c>
      <c r="D47" s="9" t="s">
        <v>17</v>
      </c>
      <c r="E47" s="22" t="s">
        <v>180</v>
      </c>
      <c r="F47" s="8" t="s">
        <v>181</v>
      </c>
      <c r="G47" s="24">
        <v>126</v>
      </c>
      <c r="H47" s="8" t="s">
        <v>182</v>
      </c>
      <c r="I47" s="8" t="s">
        <v>183</v>
      </c>
      <c r="J47" s="25" t="s">
        <v>22</v>
      </c>
      <c r="K47" s="8" t="s">
        <v>173</v>
      </c>
      <c r="L47" s="9"/>
    </row>
    <row r="48" ht="24" spans="1:12">
      <c r="A48" s="7">
        <v>13</v>
      </c>
      <c r="B48" s="8" t="s">
        <v>184</v>
      </c>
      <c r="C48" s="9" t="s">
        <v>134</v>
      </c>
      <c r="D48" s="9" t="s">
        <v>17</v>
      </c>
      <c r="E48" s="22" t="s">
        <v>180</v>
      </c>
      <c r="F48" s="8" t="s">
        <v>185</v>
      </c>
      <c r="G48" s="24">
        <v>2000</v>
      </c>
      <c r="H48" s="8" t="s">
        <v>186</v>
      </c>
      <c r="I48" s="8" t="s">
        <v>183</v>
      </c>
      <c r="J48" s="25" t="s">
        <v>22</v>
      </c>
      <c r="K48" s="8" t="s">
        <v>173</v>
      </c>
      <c r="L48" s="9"/>
    </row>
    <row r="49" ht="24" spans="1:12">
      <c r="A49" s="7">
        <v>14</v>
      </c>
      <c r="B49" s="8" t="s">
        <v>187</v>
      </c>
      <c r="C49" s="9" t="s">
        <v>134</v>
      </c>
      <c r="D49" s="9" t="s">
        <v>17</v>
      </c>
      <c r="E49" s="22" t="s">
        <v>188</v>
      </c>
      <c r="F49" s="8" t="s">
        <v>189</v>
      </c>
      <c r="G49" s="8">
        <v>14</v>
      </c>
      <c r="H49" s="8" t="s">
        <v>190</v>
      </c>
      <c r="I49" s="8" t="s">
        <v>191</v>
      </c>
      <c r="J49" s="25" t="s">
        <v>22</v>
      </c>
      <c r="K49" s="8" t="s">
        <v>173</v>
      </c>
      <c r="L49" s="9"/>
    </row>
    <row r="50" ht="24" spans="1:12">
      <c r="A50" s="7">
        <v>15</v>
      </c>
      <c r="B50" s="8" t="s">
        <v>192</v>
      </c>
      <c r="C50" s="9" t="s">
        <v>134</v>
      </c>
      <c r="D50" s="9" t="s">
        <v>17</v>
      </c>
      <c r="E50" s="8" t="s">
        <v>193</v>
      </c>
      <c r="F50" s="8" t="s">
        <v>181</v>
      </c>
      <c r="G50" s="8">
        <v>126</v>
      </c>
      <c r="H50" s="8" t="s">
        <v>194</v>
      </c>
      <c r="I50" s="8" t="s">
        <v>138</v>
      </c>
      <c r="J50" s="25" t="s">
        <v>22</v>
      </c>
      <c r="K50" s="8" t="s">
        <v>173</v>
      </c>
      <c r="L50" s="9"/>
    </row>
    <row r="51" ht="24" spans="1:12">
      <c r="A51" s="7">
        <v>16</v>
      </c>
      <c r="B51" s="8" t="s">
        <v>195</v>
      </c>
      <c r="C51" s="9" t="s">
        <v>134</v>
      </c>
      <c r="D51" s="9" t="s">
        <v>17</v>
      </c>
      <c r="E51" s="22" t="s">
        <v>196</v>
      </c>
      <c r="F51" s="8" t="s">
        <v>197</v>
      </c>
      <c r="G51" s="23">
        <v>110</v>
      </c>
      <c r="H51" s="8" t="s">
        <v>198</v>
      </c>
      <c r="I51" s="8" t="s">
        <v>178</v>
      </c>
      <c r="J51" s="25" t="s">
        <v>22</v>
      </c>
      <c r="K51" s="8" t="s">
        <v>173</v>
      </c>
      <c r="L51" s="9"/>
    </row>
    <row r="52" ht="24" spans="1:12">
      <c r="A52" s="7">
        <v>17</v>
      </c>
      <c r="B52" s="8" t="s">
        <v>199</v>
      </c>
      <c r="C52" s="9" t="s">
        <v>134</v>
      </c>
      <c r="D52" s="9" t="s">
        <v>17</v>
      </c>
      <c r="E52" s="8" t="s">
        <v>200</v>
      </c>
      <c r="F52" s="8" t="s">
        <v>201</v>
      </c>
      <c r="G52" s="23">
        <v>300</v>
      </c>
      <c r="H52" s="8" t="s">
        <v>202</v>
      </c>
      <c r="I52" s="8" t="s">
        <v>178</v>
      </c>
      <c r="J52" s="25" t="s">
        <v>22</v>
      </c>
      <c r="K52" s="8" t="s">
        <v>173</v>
      </c>
      <c r="L52" s="9"/>
    </row>
    <row r="53" ht="24" spans="1:12">
      <c r="A53" s="7">
        <v>18</v>
      </c>
      <c r="B53" s="8" t="s">
        <v>203</v>
      </c>
      <c r="C53" s="9" t="s">
        <v>134</v>
      </c>
      <c r="D53" s="9" t="s">
        <v>17</v>
      </c>
      <c r="E53" s="8" t="s">
        <v>204</v>
      </c>
      <c r="F53" s="8" t="s">
        <v>205</v>
      </c>
      <c r="G53" s="8">
        <v>25</v>
      </c>
      <c r="H53" s="8" t="s">
        <v>206</v>
      </c>
      <c r="I53" s="8" t="s">
        <v>138</v>
      </c>
      <c r="J53" s="25" t="s">
        <v>22</v>
      </c>
      <c r="K53" s="8" t="s">
        <v>173</v>
      </c>
      <c r="L53" s="9"/>
    </row>
    <row r="54" ht="24" spans="1:12">
      <c r="A54" s="7">
        <v>19</v>
      </c>
      <c r="B54" s="8" t="s">
        <v>207</v>
      </c>
      <c r="C54" s="9" t="s">
        <v>134</v>
      </c>
      <c r="D54" s="9" t="s">
        <v>17</v>
      </c>
      <c r="E54" s="22" t="s">
        <v>208</v>
      </c>
      <c r="F54" s="8" t="s">
        <v>181</v>
      </c>
      <c r="G54" s="8">
        <v>126</v>
      </c>
      <c r="H54" s="8" t="s">
        <v>209</v>
      </c>
      <c r="I54" s="8" t="s">
        <v>138</v>
      </c>
      <c r="J54" s="25" t="s">
        <v>22</v>
      </c>
      <c r="K54" s="8" t="s">
        <v>173</v>
      </c>
      <c r="L54" s="9"/>
    </row>
    <row r="55" ht="24" spans="1:12">
      <c r="A55" s="7">
        <v>20</v>
      </c>
      <c r="B55" s="8" t="s">
        <v>210</v>
      </c>
      <c r="C55" s="9" t="s">
        <v>134</v>
      </c>
      <c r="D55" s="9" t="s">
        <v>17</v>
      </c>
      <c r="E55" s="22" t="s">
        <v>211</v>
      </c>
      <c r="F55" s="8" t="s">
        <v>212</v>
      </c>
      <c r="G55" s="8">
        <v>150</v>
      </c>
      <c r="H55" s="8" t="s">
        <v>213</v>
      </c>
      <c r="I55" s="8" t="s">
        <v>214</v>
      </c>
      <c r="J55" s="25" t="s">
        <v>22</v>
      </c>
      <c r="K55" s="8" t="s">
        <v>173</v>
      </c>
      <c r="L55" s="9"/>
    </row>
    <row r="56" ht="24" spans="1:12">
      <c r="A56" s="7">
        <v>21</v>
      </c>
      <c r="B56" s="8" t="s">
        <v>215</v>
      </c>
      <c r="C56" s="9" t="s">
        <v>134</v>
      </c>
      <c r="D56" s="9" t="s">
        <v>17</v>
      </c>
      <c r="E56" s="22" t="s">
        <v>211</v>
      </c>
      <c r="F56" s="8" t="s">
        <v>216</v>
      </c>
      <c r="G56" s="8">
        <v>70</v>
      </c>
      <c r="H56" s="8" t="s">
        <v>190</v>
      </c>
      <c r="I56" s="8" t="s">
        <v>191</v>
      </c>
      <c r="J56" s="25" t="s">
        <v>22</v>
      </c>
      <c r="K56" s="8" t="s">
        <v>173</v>
      </c>
      <c r="L56" s="9"/>
    </row>
    <row r="57" ht="24" spans="1:12">
      <c r="A57" s="7">
        <v>22</v>
      </c>
      <c r="B57" s="8" t="s">
        <v>217</v>
      </c>
      <c r="C57" s="9" t="s">
        <v>134</v>
      </c>
      <c r="D57" s="9" t="s">
        <v>17</v>
      </c>
      <c r="E57" s="8" t="s">
        <v>218</v>
      </c>
      <c r="F57" s="8" t="s">
        <v>219</v>
      </c>
      <c r="G57" s="8">
        <v>75</v>
      </c>
      <c r="H57" s="8" t="s">
        <v>220</v>
      </c>
      <c r="I57" s="28" t="s">
        <v>138</v>
      </c>
      <c r="J57" s="25" t="s">
        <v>22</v>
      </c>
      <c r="K57" s="9" t="s">
        <v>221</v>
      </c>
      <c r="L57" s="9"/>
    </row>
    <row r="58" ht="24.75" spans="1:12">
      <c r="A58" s="7">
        <v>23</v>
      </c>
      <c r="B58" s="15" t="s">
        <v>222</v>
      </c>
      <c r="C58" s="9" t="s">
        <v>134</v>
      </c>
      <c r="D58" s="9" t="s">
        <v>17</v>
      </c>
      <c r="E58" s="14" t="s">
        <v>223</v>
      </c>
      <c r="F58" s="8" t="s">
        <v>224</v>
      </c>
      <c r="G58" s="16">
        <v>50</v>
      </c>
      <c r="H58" s="8" t="s">
        <v>225</v>
      </c>
      <c r="I58" s="8" t="s">
        <v>138</v>
      </c>
      <c r="J58" s="25" t="s">
        <v>22</v>
      </c>
      <c r="K58" s="8" t="s">
        <v>226</v>
      </c>
      <c r="L58" s="9"/>
    </row>
    <row r="59" ht="24.75" spans="1:12">
      <c r="A59" s="7">
        <v>24</v>
      </c>
      <c r="B59" s="15" t="s">
        <v>227</v>
      </c>
      <c r="C59" s="9" t="s">
        <v>134</v>
      </c>
      <c r="D59" s="9" t="s">
        <v>17</v>
      </c>
      <c r="E59" s="14" t="s">
        <v>228</v>
      </c>
      <c r="F59" s="8" t="s">
        <v>229</v>
      </c>
      <c r="G59" s="16">
        <v>35</v>
      </c>
      <c r="H59" s="8" t="s">
        <v>230</v>
      </c>
      <c r="I59" s="8" t="s">
        <v>138</v>
      </c>
      <c r="J59" s="25" t="s">
        <v>22</v>
      </c>
      <c r="K59" s="8" t="s">
        <v>226</v>
      </c>
      <c r="L59" s="9"/>
    </row>
    <row r="60" ht="24.75" spans="1:12">
      <c r="A60" s="7">
        <v>25</v>
      </c>
      <c r="B60" s="15" t="s">
        <v>231</v>
      </c>
      <c r="C60" s="9" t="s">
        <v>134</v>
      </c>
      <c r="D60" s="9" t="s">
        <v>17</v>
      </c>
      <c r="E60" s="14" t="s">
        <v>232</v>
      </c>
      <c r="F60" s="8" t="s">
        <v>233</v>
      </c>
      <c r="G60" s="16">
        <v>100</v>
      </c>
      <c r="H60" s="8" t="s">
        <v>234</v>
      </c>
      <c r="I60" s="8" t="s">
        <v>138</v>
      </c>
      <c r="J60" s="25" t="s">
        <v>22</v>
      </c>
      <c r="K60" s="8" t="s">
        <v>226</v>
      </c>
      <c r="L60" s="9"/>
    </row>
    <row r="61" ht="24.75" spans="1:12">
      <c r="A61" s="7">
        <v>26</v>
      </c>
      <c r="B61" s="15" t="s">
        <v>235</v>
      </c>
      <c r="C61" s="9" t="s">
        <v>134</v>
      </c>
      <c r="D61" s="9" t="s">
        <v>17</v>
      </c>
      <c r="E61" s="14" t="s">
        <v>236</v>
      </c>
      <c r="F61" s="8" t="s">
        <v>237</v>
      </c>
      <c r="G61" s="16">
        <v>150</v>
      </c>
      <c r="H61" s="8" t="s">
        <v>238</v>
      </c>
      <c r="I61" s="8" t="s">
        <v>138</v>
      </c>
      <c r="J61" s="25" t="s">
        <v>22</v>
      </c>
      <c r="K61" s="8" t="s">
        <v>226</v>
      </c>
      <c r="L61" s="9"/>
    </row>
    <row r="62" ht="24.75" spans="1:12">
      <c r="A62" s="7">
        <v>27</v>
      </c>
      <c r="B62" s="15" t="s">
        <v>239</v>
      </c>
      <c r="C62" s="9" t="s">
        <v>134</v>
      </c>
      <c r="D62" s="9" t="s">
        <v>17</v>
      </c>
      <c r="E62" s="14" t="s">
        <v>240</v>
      </c>
      <c r="F62" s="8" t="s">
        <v>241</v>
      </c>
      <c r="G62" s="16">
        <v>100</v>
      </c>
      <c r="H62" s="8" t="s">
        <v>242</v>
      </c>
      <c r="I62" s="8" t="s">
        <v>138</v>
      </c>
      <c r="J62" s="25" t="s">
        <v>22</v>
      </c>
      <c r="K62" s="8" t="s">
        <v>226</v>
      </c>
      <c r="L62" s="9"/>
    </row>
    <row r="63" ht="24.75" spans="1:12">
      <c r="A63" s="7">
        <v>28</v>
      </c>
      <c r="B63" s="15" t="s">
        <v>243</v>
      </c>
      <c r="C63" s="9" t="s">
        <v>134</v>
      </c>
      <c r="D63" s="9" t="s">
        <v>17</v>
      </c>
      <c r="E63" s="14" t="s">
        <v>244</v>
      </c>
      <c r="F63" s="8" t="s">
        <v>245</v>
      </c>
      <c r="G63" s="16">
        <v>50</v>
      </c>
      <c r="H63" s="8" t="s">
        <v>246</v>
      </c>
      <c r="I63" s="8" t="s">
        <v>138</v>
      </c>
      <c r="J63" s="25" t="s">
        <v>22</v>
      </c>
      <c r="K63" s="8" t="s">
        <v>226</v>
      </c>
      <c r="L63" s="9"/>
    </row>
    <row r="64" ht="24.75" spans="1:12">
      <c r="A64" s="7">
        <v>29</v>
      </c>
      <c r="B64" s="15" t="s">
        <v>247</v>
      </c>
      <c r="C64" s="9" t="s">
        <v>134</v>
      </c>
      <c r="D64" s="9" t="s">
        <v>17</v>
      </c>
      <c r="E64" s="14" t="s">
        <v>248</v>
      </c>
      <c r="F64" s="8" t="s">
        <v>245</v>
      </c>
      <c r="G64" s="16">
        <v>50</v>
      </c>
      <c r="H64" s="8" t="s">
        <v>246</v>
      </c>
      <c r="I64" s="8" t="s">
        <v>138</v>
      </c>
      <c r="J64" s="25" t="s">
        <v>22</v>
      </c>
      <c r="K64" s="8" t="s">
        <v>226</v>
      </c>
      <c r="L64" s="9"/>
    </row>
    <row r="65" ht="24" spans="1:12">
      <c r="A65" s="7">
        <v>30</v>
      </c>
      <c r="B65" s="8" t="s">
        <v>249</v>
      </c>
      <c r="C65" s="9" t="s">
        <v>134</v>
      </c>
      <c r="D65" s="9" t="s">
        <v>17</v>
      </c>
      <c r="E65" s="8" t="s">
        <v>250</v>
      </c>
      <c r="F65" s="8" t="s">
        <v>251</v>
      </c>
      <c r="G65" s="10">
        <v>1790</v>
      </c>
      <c r="H65" s="8" t="s">
        <v>252</v>
      </c>
      <c r="I65" s="8" t="s">
        <v>138</v>
      </c>
      <c r="J65" s="25" t="s">
        <v>22</v>
      </c>
      <c r="K65" s="8" t="s">
        <v>37</v>
      </c>
      <c r="L65" s="9"/>
    </row>
    <row r="66" ht="24" spans="1:12">
      <c r="A66" s="7">
        <v>31</v>
      </c>
      <c r="B66" s="8" t="s">
        <v>253</v>
      </c>
      <c r="C66" s="9" t="s">
        <v>134</v>
      </c>
      <c r="D66" s="9" t="s">
        <v>17</v>
      </c>
      <c r="E66" s="8" t="s">
        <v>254</v>
      </c>
      <c r="F66" s="8" t="s">
        <v>255</v>
      </c>
      <c r="G66" s="10">
        <v>329</v>
      </c>
      <c r="H66" s="8" t="s">
        <v>252</v>
      </c>
      <c r="I66" s="8" t="s">
        <v>138</v>
      </c>
      <c r="J66" s="25" t="s">
        <v>22</v>
      </c>
      <c r="K66" s="8" t="s">
        <v>37</v>
      </c>
      <c r="L66" s="9"/>
    </row>
    <row r="67" ht="36" spans="1:12">
      <c r="A67" s="7">
        <v>32</v>
      </c>
      <c r="B67" s="8" t="s">
        <v>256</v>
      </c>
      <c r="C67" s="9" t="s">
        <v>134</v>
      </c>
      <c r="D67" s="9" t="s">
        <v>17</v>
      </c>
      <c r="E67" s="8" t="s">
        <v>257</v>
      </c>
      <c r="F67" s="8" t="s">
        <v>258</v>
      </c>
      <c r="G67" s="10">
        <v>220</v>
      </c>
      <c r="H67" s="8" t="s">
        <v>252</v>
      </c>
      <c r="I67" s="8" t="s">
        <v>138</v>
      </c>
      <c r="J67" s="25" t="s">
        <v>22</v>
      </c>
      <c r="K67" s="8" t="s">
        <v>37</v>
      </c>
      <c r="L67" s="9"/>
    </row>
    <row r="68" ht="36" spans="1:12">
      <c r="A68" s="7">
        <v>33</v>
      </c>
      <c r="B68" s="8" t="s">
        <v>259</v>
      </c>
      <c r="C68" s="9" t="s">
        <v>134</v>
      </c>
      <c r="D68" s="9" t="s">
        <v>17</v>
      </c>
      <c r="E68" s="8" t="s">
        <v>260</v>
      </c>
      <c r="F68" s="8" t="s">
        <v>258</v>
      </c>
      <c r="G68" s="10">
        <v>200</v>
      </c>
      <c r="H68" s="8" t="s">
        <v>261</v>
      </c>
      <c r="I68" s="8" t="s">
        <v>138</v>
      </c>
      <c r="J68" s="25" t="s">
        <v>22</v>
      </c>
      <c r="K68" s="8" t="s">
        <v>37</v>
      </c>
      <c r="L68" s="9"/>
    </row>
    <row r="69" ht="24" spans="1:12">
      <c r="A69" s="7">
        <v>34</v>
      </c>
      <c r="B69" s="8" t="s">
        <v>262</v>
      </c>
      <c r="C69" s="9" t="s">
        <v>134</v>
      </c>
      <c r="D69" s="9" t="s">
        <v>17</v>
      </c>
      <c r="E69" s="8" t="s">
        <v>263</v>
      </c>
      <c r="F69" s="8" t="s">
        <v>264</v>
      </c>
      <c r="G69" s="10">
        <v>42</v>
      </c>
      <c r="H69" s="8" t="s">
        <v>265</v>
      </c>
      <c r="I69" s="8" t="s">
        <v>138</v>
      </c>
      <c r="J69" s="25" t="s">
        <v>22</v>
      </c>
      <c r="K69" s="8" t="s">
        <v>37</v>
      </c>
      <c r="L69" s="9"/>
    </row>
    <row r="70" ht="24" spans="1:12">
      <c r="A70" s="7">
        <v>35</v>
      </c>
      <c r="B70" s="8" t="s">
        <v>266</v>
      </c>
      <c r="C70" s="9" t="s">
        <v>134</v>
      </c>
      <c r="D70" s="9" t="s">
        <v>17</v>
      </c>
      <c r="E70" s="8" t="s">
        <v>267</v>
      </c>
      <c r="F70" s="8" t="s">
        <v>268</v>
      </c>
      <c r="G70" s="10">
        <v>100</v>
      </c>
      <c r="H70" s="8" t="s">
        <v>269</v>
      </c>
      <c r="I70" s="8" t="s">
        <v>138</v>
      </c>
      <c r="J70" s="25" t="s">
        <v>22</v>
      </c>
      <c r="K70" s="8" t="s">
        <v>37</v>
      </c>
      <c r="L70" s="9"/>
    </row>
    <row r="71" ht="24" spans="1:12">
      <c r="A71" s="7">
        <v>36</v>
      </c>
      <c r="B71" s="8" t="s">
        <v>270</v>
      </c>
      <c r="C71" s="9" t="s">
        <v>134</v>
      </c>
      <c r="D71" s="9" t="s">
        <v>17</v>
      </c>
      <c r="E71" s="8" t="s">
        <v>18</v>
      </c>
      <c r="F71" s="8" t="s">
        <v>271</v>
      </c>
      <c r="G71" s="10">
        <v>300</v>
      </c>
      <c r="H71" s="8" t="s">
        <v>272</v>
      </c>
      <c r="I71" s="8" t="s">
        <v>138</v>
      </c>
      <c r="J71" s="25" t="s">
        <v>22</v>
      </c>
      <c r="K71" s="8" t="s">
        <v>37</v>
      </c>
      <c r="L71" s="9"/>
    </row>
    <row r="72" ht="24" spans="1:12">
      <c r="A72" s="7">
        <v>37</v>
      </c>
      <c r="B72" s="8" t="s">
        <v>273</v>
      </c>
      <c r="C72" s="9" t="s">
        <v>134</v>
      </c>
      <c r="D72" s="9" t="s">
        <v>17</v>
      </c>
      <c r="E72" s="8" t="s">
        <v>39</v>
      </c>
      <c r="F72" s="8" t="s">
        <v>271</v>
      </c>
      <c r="G72" s="10">
        <v>200</v>
      </c>
      <c r="H72" s="8" t="s">
        <v>274</v>
      </c>
      <c r="I72" s="8" t="s">
        <v>138</v>
      </c>
      <c r="J72" s="25" t="s">
        <v>22</v>
      </c>
      <c r="K72" s="8" t="s">
        <v>37</v>
      </c>
      <c r="L72" s="9"/>
    </row>
    <row r="73" ht="24" spans="1:12">
      <c r="A73" s="7">
        <v>38</v>
      </c>
      <c r="B73" s="8" t="s">
        <v>275</v>
      </c>
      <c r="C73" s="9" t="s">
        <v>134</v>
      </c>
      <c r="D73" s="9" t="s">
        <v>17</v>
      </c>
      <c r="E73" s="8" t="s">
        <v>39</v>
      </c>
      <c r="F73" s="8" t="s">
        <v>276</v>
      </c>
      <c r="G73" s="10">
        <v>650</v>
      </c>
      <c r="H73" s="8" t="s">
        <v>277</v>
      </c>
      <c r="I73" s="8" t="s">
        <v>138</v>
      </c>
      <c r="J73" s="25" t="s">
        <v>22</v>
      </c>
      <c r="K73" s="8" t="s">
        <v>37</v>
      </c>
      <c r="L73" s="9"/>
    </row>
    <row r="74" ht="40.5" spans="1:12">
      <c r="A74" s="7">
        <v>39</v>
      </c>
      <c r="B74" s="11" t="s">
        <v>278</v>
      </c>
      <c r="C74" s="9" t="s">
        <v>134</v>
      </c>
      <c r="D74" s="9" t="s">
        <v>17</v>
      </c>
      <c r="E74" s="11" t="s">
        <v>50</v>
      </c>
      <c r="F74" s="11" t="s">
        <v>279</v>
      </c>
      <c r="G74" s="11">
        <v>30</v>
      </c>
      <c r="H74" s="8" t="s">
        <v>280</v>
      </c>
      <c r="I74" s="20" t="s">
        <v>281</v>
      </c>
      <c r="J74" s="25" t="s">
        <v>22</v>
      </c>
      <c r="K74" s="8" t="s">
        <v>282</v>
      </c>
      <c r="L74" s="9"/>
    </row>
    <row r="75" ht="40.5" spans="1:12">
      <c r="A75" s="7">
        <v>40</v>
      </c>
      <c r="B75" s="11" t="s">
        <v>283</v>
      </c>
      <c r="C75" s="9" t="s">
        <v>134</v>
      </c>
      <c r="D75" s="9" t="s">
        <v>17</v>
      </c>
      <c r="E75" s="11" t="s">
        <v>54</v>
      </c>
      <c r="F75" s="11" t="s">
        <v>284</v>
      </c>
      <c r="G75" s="11">
        <v>30</v>
      </c>
      <c r="H75" s="8" t="s">
        <v>285</v>
      </c>
      <c r="I75" s="20" t="s">
        <v>281</v>
      </c>
      <c r="J75" s="25" t="s">
        <v>22</v>
      </c>
      <c r="K75" s="11" t="s">
        <v>165</v>
      </c>
      <c r="L75" s="9"/>
    </row>
    <row r="76" ht="40.5" spans="1:12">
      <c r="A76" s="7">
        <v>41</v>
      </c>
      <c r="B76" s="11" t="s">
        <v>286</v>
      </c>
      <c r="C76" s="9" t="s">
        <v>134</v>
      </c>
      <c r="D76" s="9" t="s">
        <v>17</v>
      </c>
      <c r="E76" s="11" t="s">
        <v>287</v>
      </c>
      <c r="F76" s="11" t="s">
        <v>279</v>
      </c>
      <c r="G76" s="11">
        <v>30</v>
      </c>
      <c r="H76" s="8" t="s">
        <v>288</v>
      </c>
      <c r="I76" s="20" t="s">
        <v>281</v>
      </c>
      <c r="J76" s="25" t="s">
        <v>22</v>
      </c>
      <c r="K76" s="8" t="s">
        <v>282</v>
      </c>
      <c r="L76" s="9"/>
    </row>
    <row r="77" ht="40.5" spans="1:12">
      <c r="A77" s="7">
        <v>42</v>
      </c>
      <c r="B77" s="11" t="s">
        <v>289</v>
      </c>
      <c r="C77" s="9" t="s">
        <v>134</v>
      </c>
      <c r="D77" s="9" t="s">
        <v>17</v>
      </c>
      <c r="E77" s="11" t="s">
        <v>287</v>
      </c>
      <c r="F77" s="11" t="s">
        <v>290</v>
      </c>
      <c r="G77" s="29">
        <v>200</v>
      </c>
      <c r="H77" s="8" t="s">
        <v>288</v>
      </c>
      <c r="I77" s="20" t="s">
        <v>281</v>
      </c>
      <c r="J77" s="25" t="s">
        <v>22</v>
      </c>
      <c r="K77" s="8" t="s">
        <v>282</v>
      </c>
      <c r="L77" s="9"/>
    </row>
    <row r="78" ht="40.5" spans="1:12">
      <c r="A78" s="7">
        <v>43</v>
      </c>
      <c r="B78" s="11" t="s">
        <v>291</v>
      </c>
      <c r="C78" s="9" t="s">
        <v>134</v>
      </c>
      <c r="D78" s="9" t="s">
        <v>17</v>
      </c>
      <c r="E78" s="11" t="s">
        <v>65</v>
      </c>
      <c r="F78" s="11" t="s">
        <v>279</v>
      </c>
      <c r="G78" s="11">
        <v>30</v>
      </c>
      <c r="H78" s="8" t="s">
        <v>292</v>
      </c>
      <c r="I78" s="20" t="s">
        <v>281</v>
      </c>
      <c r="J78" s="25" t="s">
        <v>22</v>
      </c>
      <c r="K78" s="8" t="s">
        <v>67</v>
      </c>
      <c r="L78" s="26"/>
    </row>
    <row r="79" ht="48" spans="1:12">
      <c r="A79" s="7">
        <v>44</v>
      </c>
      <c r="B79" s="30" t="s">
        <v>293</v>
      </c>
      <c r="C79" s="9" t="s">
        <v>134</v>
      </c>
      <c r="D79" s="9" t="s">
        <v>17</v>
      </c>
      <c r="E79" s="9" t="s">
        <v>294</v>
      </c>
      <c r="F79" s="30" t="s">
        <v>295</v>
      </c>
      <c r="G79" s="9">
        <v>20</v>
      </c>
      <c r="H79" s="30" t="s">
        <v>296</v>
      </c>
      <c r="I79" s="30" t="s">
        <v>138</v>
      </c>
      <c r="J79" s="25" t="s">
        <v>22</v>
      </c>
      <c r="K79" s="28" t="s">
        <v>297</v>
      </c>
      <c r="L79" s="9"/>
    </row>
    <row r="80" ht="48" spans="1:12">
      <c r="A80" s="7">
        <v>45</v>
      </c>
      <c r="B80" s="12" t="s">
        <v>298</v>
      </c>
      <c r="C80" s="9" t="s">
        <v>134</v>
      </c>
      <c r="D80" s="9" t="s">
        <v>17</v>
      </c>
      <c r="E80" s="12" t="s">
        <v>299</v>
      </c>
      <c r="F80" s="12" t="s">
        <v>300</v>
      </c>
      <c r="G80" s="8">
        <v>180</v>
      </c>
      <c r="H80" s="12" t="s">
        <v>301</v>
      </c>
      <c r="I80" s="12" t="s">
        <v>302</v>
      </c>
      <c r="J80" s="25" t="s">
        <v>22</v>
      </c>
      <c r="K80" s="12" t="s">
        <v>303</v>
      </c>
      <c r="L80" s="9"/>
    </row>
    <row r="81" ht="24" spans="1:12">
      <c r="A81" s="7">
        <v>46</v>
      </c>
      <c r="B81" s="8" t="s">
        <v>304</v>
      </c>
      <c r="C81" s="9" t="s">
        <v>134</v>
      </c>
      <c r="D81" s="9" t="s">
        <v>17</v>
      </c>
      <c r="E81" s="8" t="s">
        <v>85</v>
      </c>
      <c r="F81" s="8" t="s">
        <v>305</v>
      </c>
      <c r="G81" s="8">
        <v>50</v>
      </c>
      <c r="H81" s="8" t="s">
        <v>306</v>
      </c>
      <c r="I81" s="8" t="s">
        <v>138</v>
      </c>
      <c r="J81" s="25" t="s">
        <v>22</v>
      </c>
      <c r="K81" s="8" t="s">
        <v>37</v>
      </c>
      <c r="L81" s="9"/>
    </row>
    <row r="82" ht="24" spans="1:12">
      <c r="A82" s="7">
        <v>47</v>
      </c>
      <c r="B82" s="13" t="s">
        <v>307</v>
      </c>
      <c r="C82" s="9" t="s">
        <v>134</v>
      </c>
      <c r="D82" s="9" t="s">
        <v>17</v>
      </c>
      <c r="E82" s="14" t="s">
        <v>88</v>
      </c>
      <c r="F82" s="13" t="s">
        <v>308</v>
      </c>
      <c r="G82" s="14">
        <v>160</v>
      </c>
      <c r="H82" s="14" t="s">
        <v>309</v>
      </c>
      <c r="I82" s="13" t="s">
        <v>310</v>
      </c>
      <c r="J82" s="25" t="s">
        <v>22</v>
      </c>
      <c r="K82" s="27" t="s">
        <v>311</v>
      </c>
      <c r="L82" s="9"/>
    </row>
    <row r="83" ht="48" spans="1:12">
      <c r="A83" s="7">
        <v>48</v>
      </c>
      <c r="B83" s="18" t="s">
        <v>312</v>
      </c>
      <c r="C83" s="9" t="s">
        <v>134</v>
      </c>
      <c r="D83" s="9" t="s">
        <v>17</v>
      </c>
      <c r="E83" s="9" t="s">
        <v>313</v>
      </c>
      <c r="F83" s="12" t="s">
        <v>300</v>
      </c>
      <c r="G83" s="31">
        <v>150</v>
      </c>
      <c r="H83" s="8" t="s">
        <v>314</v>
      </c>
      <c r="I83" s="8" t="s">
        <v>138</v>
      </c>
      <c r="J83" s="25" t="s">
        <v>22</v>
      </c>
      <c r="K83" s="12" t="s">
        <v>303</v>
      </c>
      <c r="L83" s="9"/>
    </row>
    <row r="84" ht="24" spans="1:12">
      <c r="A84" s="7">
        <v>49</v>
      </c>
      <c r="B84" s="8" t="s">
        <v>315</v>
      </c>
      <c r="C84" s="9" t="s">
        <v>134</v>
      </c>
      <c r="D84" s="9" t="s">
        <v>17</v>
      </c>
      <c r="E84" s="8" t="s">
        <v>193</v>
      </c>
      <c r="F84" s="8" t="s">
        <v>181</v>
      </c>
      <c r="G84" s="8">
        <v>200</v>
      </c>
      <c r="H84" s="8" t="s">
        <v>316</v>
      </c>
      <c r="I84" s="8" t="s">
        <v>138</v>
      </c>
      <c r="J84" s="25" t="s">
        <v>22</v>
      </c>
      <c r="K84" s="8" t="s">
        <v>317</v>
      </c>
      <c r="L84" s="9"/>
    </row>
    <row r="85" ht="24" spans="1:12">
      <c r="A85" s="7">
        <v>50</v>
      </c>
      <c r="B85" s="8" t="s">
        <v>318</v>
      </c>
      <c r="C85" s="9" t="s">
        <v>134</v>
      </c>
      <c r="D85" s="9" t="s">
        <v>17</v>
      </c>
      <c r="E85" s="8" t="s">
        <v>193</v>
      </c>
      <c r="F85" s="8" t="s">
        <v>181</v>
      </c>
      <c r="G85" s="8">
        <v>200</v>
      </c>
      <c r="H85" s="8" t="s">
        <v>319</v>
      </c>
      <c r="I85" s="8" t="s">
        <v>138</v>
      </c>
      <c r="J85" s="25" t="s">
        <v>22</v>
      </c>
      <c r="K85" s="8" t="s">
        <v>320</v>
      </c>
      <c r="L85" s="9"/>
    </row>
    <row r="86" ht="60" spans="1:12">
      <c r="A86" s="7">
        <v>51</v>
      </c>
      <c r="B86" s="8" t="s">
        <v>321</v>
      </c>
      <c r="C86" s="9" t="s">
        <v>134</v>
      </c>
      <c r="D86" s="9" t="s">
        <v>17</v>
      </c>
      <c r="E86" s="11" t="s">
        <v>322</v>
      </c>
      <c r="F86" s="8" t="s">
        <v>323</v>
      </c>
      <c r="G86" s="11">
        <v>6400</v>
      </c>
      <c r="H86" s="8" t="s">
        <v>324</v>
      </c>
      <c r="I86" s="8" t="s">
        <v>138</v>
      </c>
      <c r="J86" s="25" t="s">
        <v>22</v>
      </c>
      <c r="K86" s="11" t="s">
        <v>325</v>
      </c>
      <c r="L86" s="9"/>
    </row>
    <row r="87" ht="48" spans="1:12">
      <c r="A87" s="7">
        <v>52</v>
      </c>
      <c r="B87" s="18" t="s">
        <v>326</v>
      </c>
      <c r="C87" s="9" t="s">
        <v>134</v>
      </c>
      <c r="D87" s="9" t="s">
        <v>17</v>
      </c>
      <c r="E87" s="9" t="s">
        <v>327</v>
      </c>
      <c r="F87" s="8" t="s">
        <v>328</v>
      </c>
      <c r="G87" s="31">
        <v>5000</v>
      </c>
      <c r="H87" s="8" t="s">
        <v>329</v>
      </c>
      <c r="I87" s="8" t="s">
        <v>138</v>
      </c>
      <c r="J87" s="25" t="s">
        <v>22</v>
      </c>
      <c r="K87" s="9" t="s">
        <v>37</v>
      </c>
      <c r="L87" s="9"/>
    </row>
    <row r="88" spans="1:12">
      <c r="A88" s="7"/>
      <c r="B88" s="18" t="s">
        <v>330</v>
      </c>
      <c r="C88" s="32"/>
      <c r="D88" s="33"/>
      <c r="E88" s="33"/>
      <c r="F88" s="33"/>
      <c r="G88" s="33"/>
      <c r="H88" s="33"/>
      <c r="I88" s="33"/>
      <c r="J88" s="33"/>
      <c r="K88" s="33"/>
      <c r="L88" s="26"/>
    </row>
    <row r="89" spans="1:12">
      <c r="A89" s="7"/>
      <c r="B89" s="18"/>
      <c r="C89" s="9"/>
      <c r="D89" s="9"/>
      <c r="E89" s="9"/>
      <c r="F89" s="34"/>
      <c r="G89" s="31">
        <v>1700</v>
      </c>
      <c r="H89" s="9"/>
      <c r="I89" s="28"/>
      <c r="J89" s="9"/>
      <c r="K89" s="9"/>
      <c r="L89" s="9"/>
    </row>
    <row r="90" ht="24" spans="1:12">
      <c r="A90" s="7">
        <v>1</v>
      </c>
      <c r="B90" s="35" t="s">
        <v>331</v>
      </c>
      <c r="C90" s="9" t="s">
        <v>332</v>
      </c>
      <c r="D90" s="9"/>
      <c r="E90" s="9" t="s">
        <v>322</v>
      </c>
      <c r="F90" s="35" t="s">
        <v>333</v>
      </c>
      <c r="G90" s="36">
        <v>1200</v>
      </c>
      <c r="H90" s="35" t="s">
        <v>334</v>
      </c>
      <c r="I90" s="35" t="s">
        <v>138</v>
      </c>
      <c r="J90" s="25" t="s">
        <v>335</v>
      </c>
      <c r="K90" s="35" t="s">
        <v>165</v>
      </c>
      <c r="L90" s="9"/>
    </row>
    <row r="91" ht="36" spans="1:12">
      <c r="A91" s="7">
        <v>2</v>
      </c>
      <c r="B91" s="35" t="s">
        <v>336</v>
      </c>
      <c r="C91" s="9" t="s">
        <v>332</v>
      </c>
      <c r="D91" s="9"/>
      <c r="E91" s="9" t="s">
        <v>322</v>
      </c>
      <c r="F91" s="35" t="s">
        <v>337</v>
      </c>
      <c r="G91" s="36">
        <v>400</v>
      </c>
      <c r="H91" s="35" t="s">
        <v>338</v>
      </c>
      <c r="I91" s="35" t="s">
        <v>339</v>
      </c>
      <c r="J91" s="25" t="s">
        <v>335</v>
      </c>
      <c r="K91" s="35" t="s">
        <v>165</v>
      </c>
      <c r="L91" s="9"/>
    </row>
    <row r="92" ht="24" spans="1:12">
      <c r="A92" s="7">
        <v>3</v>
      </c>
      <c r="B92" s="8" t="s">
        <v>340</v>
      </c>
      <c r="C92" s="9" t="s">
        <v>332</v>
      </c>
      <c r="D92" s="9"/>
      <c r="E92" s="9" t="s">
        <v>322</v>
      </c>
      <c r="F92" s="8" t="s">
        <v>341</v>
      </c>
      <c r="G92" s="36">
        <v>100</v>
      </c>
      <c r="H92" s="8" t="s">
        <v>342</v>
      </c>
      <c r="I92" s="8" t="s">
        <v>343</v>
      </c>
      <c r="J92" s="25" t="s">
        <v>335</v>
      </c>
      <c r="K92" s="35" t="s">
        <v>344</v>
      </c>
      <c r="L92" s="9"/>
    </row>
    <row r="93" spans="1:12">
      <c r="A93" s="37"/>
      <c r="B93" s="38" t="s">
        <v>345</v>
      </c>
      <c r="C93" s="39"/>
      <c r="D93" s="39"/>
      <c r="E93" s="39"/>
      <c r="F93" s="40"/>
      <c r="G93" s="41">
        <v>190</v>
      </c>
      <c r="H93" s="40"/>
      <c r="I93" s="40"/>
      <c r="J93" s="39"/>
      <c r="K93" s="39"/>
      <c r="L93" s="39"/>
    </row>
    <row r="94" ht="36" spans="1:12">
      <c r="A94" s="39">
        <v>1</v>
      </c>
      <c r="B94" s="40" t="s">
        <v>346</v>
      </c>
      <c r="C94" s="39" t="s">
        <v>347</v>
      </c>
      <c r="D94" s="42" t="s">
        <v>17</v>
      </c>
      <c r="E94" s="39" t="s">
        <v>322</v>
      </c>
      <c r="F94" s="40" t="s">
        <v>348</v>
      </c>
      <c r="G94" s="43">
        <v>190</v>
      </c>
      <c r="H94" s="42" t="s">
        <v>349</v>
      </c>
      <c r="I94" s="40" t="s">
        <v>350</v>
      </c>
      <c r="J94" s="44" t="s">
        <v>351</v>
      </c>
      <c r="K94" s="39" t="s">
        <v>165</v>
      </c>
      <c r="L94" s="42"/>
    </row>
  </sheetData>
  <mergeCells count="2">
    <mergeCell ref="A1:L1"/>
    <mergeCell ref="C88:L88"/>
  </mergeCells>
  <conditionalFormatting sqref="B65:B6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2022-11-24T03:26:00Z</dcterms:created>
  <dcterms:modified xsi:type="dcterms:W3CDTF">2022-12-20T05:34:27Z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